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<sst xmlns="http://schemas.openxmlformats.org/spreadsheetml/2006/main" count="113" uniqueCount="45">
  <si>
    <t>Fixed Price Services</t>
  </si>
  <si>
    <t>Total Proposed CATS II TORFP Price</t>
  </si>
  <si>
    <t>Monthly Rate x 12</t>
  </si>
  <si>
    <t>$</t>
  </si>
  <si>
    <t>Emergency Pickup / Delivery after the single daily fixed cost requirement</t>
  </si>
  <si>
    <t>Additional Cost Per Pickup / Delivery</t>
  </si>
  <si>
    <r>
      <t xml:space="preserve">Year 2 Costs     </t>
    </r>
    <r>
      <rPr>
        <b/>
        <i/>
        <sz val="12"/>
        <rFont val="Bell MT"/>
        <family val="1"/>
      </rPr>
      <t>06-01-12 – 05-31-13</t>
    </r>
  </si>
  <si>
    <r>
      <t xml:space="preserve">Year 3 Costs     </t>
    </r>
    <r>
      <rPr>
        <b/>
        <i/>
        <sz val="12"/>
        <rFont val="Bell MT"/>
        <family val="1"/>
      </rPr>
      <t>06-01-13 – 05-31-14</t>
    </r>
  </si>
  <si>
    <t>(To include services and associated labor costs. Yearly Cost is to include all routine, daily and annual Pickup)</t>
  </si>
  <si>
    <t>PER</t>
  </si>
  <si>
    <t>PRICE</t>
  </si>
  <si>
    <t>Transport Container</t>
  </si>
  <si>
    <t>Closed Container Handling</t>
  </si>
  <si>
    <t>Transport Container Handling</t>
  </si>
  <si>
    <t>STANDARD SERVICES</t>
  </si>
  <si>
    <t>STANDARD STORAGE</t>
  </si>
  <si>
    <t>Slotted Media</t>
  </si>
  <si>
    <t>Closed Container Small</t>
  </si>
  <si>
    <t>Closed Container Large</t>
  </si>
  <si>
    <t>OTHER PROGRAM FEES</t>
  </si>
  <si>
    <t>Administrative Fee</t>
  </si>
  <si>
    <t>Total Standard Service Monthly Cost Estimate</t>
  </si>
  <si>
    <t>Total Standard Storage Monthly Cost Estimate</t>
  </si>
  <si>
    <t>Total Other Program Fees Monthly Cost Estimate</t>
  </si>
  <si>
    <t>CUSTOMER STORAGE AND SERVICES</t>
  </si>
  <si>
    <t>Cart</t>
  </si>
  <si>
    <t>Total Custom Storage and Services Monthly Cost Estimate</t>
  </si>
  <si>
    <t>Trip</t>
  </si>
  <si>
    <t>Container</t>
  </si>
  <si>
    <t>Item</t>
  </si>
  <si>
    <t>Slot</t>
  </si>
  <si>
    <t>Account ID</t>
  </si>
  <si>
    <t>TOTAL YEAR ONE</t>
  </si>
  <si>
    <t>Monthly Rate x 3</t>
  </si>
  <si>
    <t>TOTAL YEAR THREE</t>
  </si>
  <si>
    <t xml:space="preserve">Scheduled Services </t>
  </si>
  <si>
    <t>Media Handling</t>
  </si>
  <si>
    <t>TOTAL YEAR TWO</t>
  </si>
  <si>
    <t xml:space="preserve">Monthly Fully Loaded Rate </t>
  </si>
  <si>
    <t>TOTAL 3 YEAR ESTIMATE</t>
  </si>
  <si>
    <t>Estimated      Qty</t>
  </si>
  <si>
    <t>Authorized Individual Name</t>
  </si>
  <si>
    <t>Title</t>
  </si>
  <si>
    <t>Date</t>
  </si>
  <si>
    <r>
      <t xml:space="preserve">Year 1 Costs     </t>
    </r>
    <r>
      <rPr>
        <b/>
        <i/>
        <sz val="12"/>
        <rFont val="Bell MT"/>
        <family val="1"/>
      </rPr>
      <t>03-01-12 thru  05-31-12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</si>
</sst>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Bell MT"/>
      <family val="1"/>
    </font>
    <font>
      <b/>
      <sz val="12"/>
      <name val="Bell MT"/>
      <family val="1"/>
    </font>
    <font>
      <b/>
      <i/>
      <sz val="12"/>
      <name val="Bell MT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4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4" fontId="2" fillId="0" borderId="6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4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44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4" fontId="1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61.57421875" style="0" customWidth="1"/>
    <col min="2" max="3" width="17.57421875" style="0" customWidth="1"/>
    <col min="4" max="4" width="14.140625" style="0" customWidth="1"/>
    <col min="5" max="5" width="26.7109375" style="0" customWidth="1"/>
    <col min="6" max="6" width="26.57421875" style="0" customWidth="1"/>
  </cols>
  <sheetData>
    <row r="1" spans="1:4" ht="16.5" thickBot="1">
      <c r="A1" s="1"/>
      <c r="B1" s="1"/>
      <c r="C1" s="1"/>
      <c r="D1" s="1"/>
    </row>
    <row r="2" spans="1:6" ht="16.5">
      <c r="A2" s="7" t="s">
        <v>0</v>
      </c>
      <c r="B2" s="7"/>
      <c r="C2" s="7"/>
      <c r="D2" s="7"/>
      <c r="E2" s="33"/>
      <c r="F2" s="33"/>
    </row>
    <row r="3" spans="1:6" ht="32.25" thickBot="1">
      <c r="A3" s="8" t="s">
        <v>8</v>
      </c>
      <c r="B3" s="8"/>
      <c r="C3" s="8"/>
      <c r="D3" s="8"/>
      <c r="E3" s="34"/>
      <c r="F3" s="34"/>
    </row>
    <row r="4" spans="1:6" ht="33">
      <c r="A4" s="10"/>
      <c r="B4" s="10" t="s">
        <v>40</v>
      </c>
      <c r="C4" s="12" t="s">
        <v>9</v>
      </c>
      <c r="D4" s="11" t="s">
        <v>10</v>
      </c>
      <c r="E4" s="33" t="s">
        <v>38</v>
      </c>
      <c r="F4" s="2" t="s">
        <v>1</v>
      </c>
    </row>
    <row r="5" spans="1:6" ht="16.5">
      <c r="A5" s="20"/>
      <c r="B5" s="21"/>
      <c r="C5" s="13"/>
      <c r="E5" s="35"/>
      <c r="F5" s="2" t="s">
        <v>33</v>
      </c>
    </row>
    <row r="6" spans="1:6" ht="16.5">
      <c r="A6" s="18" t="s">
        <v>44</v>
      </c>
      <c r="B6" s="14"/>
      <c r="C6" s="14"/>
      <c r="D6" s="18"/>
      <c r="E6" s="16"/>
      <c r="F6" s="16"/>
    </row>
    <row r="7" spans="1:6" ht="16.5">
      <c r="A7" s="14" t="s">
        <v>14</v>
      </c>
      <c r="B7" s="14"/>
      <c r="C7" s="14"/>
      <c r="D7" s="18"/>
      <c r="E7" s="16"/>
      <c r="F7" s="16"/>
    </row>
    <row r="8" spans="1:6" ht="16.5">
      <c r="A8" s="18" t="s">
        <v>35</v>
      </c>
      <c r="B8" s="14">
        <v>31</v>
      </c>
      <c r="C8" s="14" t="s">
        <v>27</v>
      </c>
      <c r="D8" s="22"/>
      <c r="E8" s="17">
        <f>SUM(B8*D8)</f>
        <v>0</v>
      </c>
      <c r="F8" s="17">
        <f>SUM(E8*3)</f>
        <v>0</v>
      </c>
    </row>
    <row r="9" spans="1:6" ht="16.5">
      <c r="A9" s="18" t="s">
        <v>11</v>
      </c>
      <c r="B9" s="14">
        <v>13</v>
      </c>
      <c r="C9" s="14" t="s">
        <v>28</v>
      </c>
      <c r="D9" s="22"/>
      <c r="E9" s="17">
        <f>SUM(B9*D9)</f>
        <v>0</v>
      </c>
      <c r="F9" s="17">
        <f>SUM(E9*3)</f>
        <v>0</v>
      </c>
    </row>
    <row r="10" spans="1:6" ht="16.5">
      <c r="A10" s="18" t="s">
        <v>36</v>
      </c>
      <c r="B10" s="14">
        <v>600</v>
      </c>
      <c r="C10" s="14" t="s">
        <v>29</v>
      </c>
      <c r="D10" s="22"/>
      <c r="E10" s="17">
        <f>SUM(B10*D10)</f>
        <v>0</v>
      </c>
      <c r="F10" s="17">
        <f>SUM(E10*3)</f>
        <v>0</v>
      </c>
    </row>
    <row r="11" spans="1:6" ht="16.5">
      <c r="A11" s="18" t="s">
        <v>12</v>
      </c>
      <c r="B11" s="14">
        <v>1</v>
      </c>
      <c r="C11" s="14" t="s">
        <v>29</v>
      </c>
      <c r="D11" s="22"/>
      <c r="E11" s="17">
        <f>SUM(B11*D11)</f>
        <v>0</v>
      </c>
      <c r="F11" s="17">
        <f>SUM(E11*3)</f>
        <v>0</v>
      </c>
    </row>
    <row r="12" spans="1:6" ht="16.5">
      <c r="A12" s="18" t="s">
        <v>13</v>
      </c>
      <c r="B12" s="14">
        <v>68</v>
      </c>
      <c r="C12" s="14" t="s">
        <v>29</v>
      </c>
      <c r="D12" s="22"/>
      <c r="E12" s="17">
        <f>SUM(B12*D12)</f>
        <v>0</v>
      </c>
      <c r="F12" s="17">
        <f>SUM(E12*3)</f>
        <v>0</v>
      </c>
    </row>
    <row r="13" spans="1:6" ht="15.75">
      <c r="A13" s="16" t="s">
        <v>21</v>
      </c>
      <c r="B13" s="15"/>
      <c r="C13" s="15"/>
      <c r="D13" s="17"/>
      <c r="E13" s="16"/>
      <c r="F13" s="17">
        <f>SUM(F8:F12)</f>
        <v>0</v>
      </c>
    </row>
    <row r="14" spans="1:6" ht="18" customHeight="1">
      <c r="A14" s="14" t="s">
        <v>15</v>
      </c>
      <c r="B14" s="14"/>
      <c r="C14" s="14"/>
      <c r="D14" s="19"/>
      <c r="E14" s="18"/>
      <c r="F14" s="19"/>
    </row>
    <row r="15" spans="1:6" ht="15.75" customHeight="1">
      <c r="A15" s="23" t="s">
        <v>16</v>
      </c>
      <c r="B15" s="14">
        <v>1100</v>
      </c>
      <c r="C15" s="14" t="s">
        <v>30</v>
      </c>
      <c r="D15" s="19"/>
      <c r="E15" s="17">
        <f>SUM(B15*D15)</f>
        <v>0</v>
      </c>
      <c r="F15" s="17">
        <f>SUM(E15*3)</f>
        <v>0</v>
      </c>
    </row>
    <row r="16" spans="1:6" ht="15.75" customHeight="1">
      <c r="A16" s="23" t="s">
        <v>17</v>
      </c>
      <c r="B16" s="14">
        <v>2</v>
      </c>
      <c r="C16" s="14" t="s">
        <v>28</v>
      </c>
      <c r="D16" s="19"/>
      <c r="E16" s="17">
        <f>SUM(B16*D16)</f>
        <v>0</v>
      </c>
      <c r="F16" s="17">
        <f>SUM(E16*3)</f>
        <v>0</v>
      </c>
    </row>
    <row r="17" spans="1:6" ht="15.75" customHeight="1">
      <c r="A17" s="23" t="s">
        <v>18</v>
      </c>
      <c r="B17" s="14">
        <v>2</v>
      </c>
      <c r="C17" s="14" t="s">
        <v>28</v>
      </c>
      <c r="D17" s="19"/>
      <c r="E17" s="17">
        <f>SUM(B17*D17)</f>
        <v>0</v>
      </c>
      <c r="F17" s="17">
        <f>SUM(E17*3)</f>
        <v>0</v>
      </c>
    </row>
    <row r="18" spans="1:6" ht="15.75" customHeight="1">
      <c r="A18" s="24" t="s">
        <v>22</v>
      </c>
      <c r="B18" s="14"/>
      <c r="C18" s="14"/>
      <c r="D18" s="19"/>
      <c r="E18" s="17"/>
      <c r="F18" s="17">
        <f>SUM(F15:F17)</f>
        <v>0</v>
      </c>
    </row>
    <row r="19" spans="1:6" ht="15.75" customHeight="1">
      <c r="A19" s="14" t="s">
        <v>19</v>
      </c>
      <c r="B19" s="14"/>
      <c r="C19" s="14"/>
      <c r="D19" s="19"/>
      <c r="E19" s="17"/>
      <c r="F19" s="17"/>
    </row>
    <row r="20" spans="1:6" ht="15.75" customHeight="1">
      <c r="A20" s="23" t="s">
        <v>20</v>
      </c>
      <c r="B20" s="14">
        <v>1</v>
      </c>
      <c r="C20" s="14" t="s">
        <v>31</v>
      </c>
      <c r="D20" s="19"/>
      <c r="E20" s="17">
        <f>SUM(B20*D20)</f>
        <v>0</v>
      </c>
      <c r="F20" s="17">
        <f>SUM(E20*3)</f>
        <v>0</v>
      </c>
    </row>
    <row r="21" spans="1:6" ht="15.75" customHeight="1">
      <c r="A21" s="24" t="s">
        <v>23</v>
      </c>
      <c r="B21" s="14"/>
      <c r="C21" s="14"/>
      <c r="D21" s="19"/>
      <c r="E21" s="17"/>
      <c r="F21" s="17">
        <f>SUM(F20)</f>
        <v>0</v>
      </c>
    </row>
    <row r="22" spans="1:6" ht="18" customHeight="1">
      <c r="A22" s="14" t="s">
        <v>24</v>
      </c>
      <c r="B22" s="15"/>
      <c r="C22" s="15"/>
      <c r="D22" s="17"/>
      <c r="E22" s="17"/>
      <c r="F22" s="17"/>
    </row>
    <row r="23" spans="1:6" ht="18" customHeight="1">
      <c r="A23" s="23" t="s">
        <v>25</v>
      </c>
      <c r="B23" s="14">
        <v>11</v>
      </c>
      <c r="C23" s="14" t="s">
        <v>25</v>
      </c>
      <c r="D23" s="17"/>
      <c r="E23" s="17">
        <f>SUM(B23*D23)</f>
        <v>0</v>
      </c>
      <c r="F23" s="17">
        <f>SUM(E23*3)</f>
        <v>0</v>
      </c>
    </row>
    <row r="24" spans="1:6" ht="18" customHeight="1">
      <c r="A24" s="24" t="s">
        <v>26</v>
      </c>
      <c r="B24" s="15"/>
      <c r="C24" s="15"/>
      <c r="D24" s="17"/>
      <c r="E24" s="17"/>
      <c r="F24" s="17">
        <f>SUM(F23)</f>
        <v>0</v>
      </c>
    </row>
    <row r="25" spans="1:6" ht="18" customHeight="1">
      <c r="A25" s="14" t="s">
        <v>32</v>
      </c>
      <c r="B25" s="15"/>
      <c r="C25" s="15"/>
      <c r="D25" s="17"/>
      <c r="E25" s="17"/>
      <c r="F25" s="17">
        <f>SUM(F13,F18,F21,F24)</f>
        <v>0</v>
      </c>
    </row>
    <row r="26" spans="1:6" ht="15.75" customHeight="1">
      <c r="A26" s="32" t="s">
        <v>4</v>
      </c>
      <c r="B26" s="16"/>
      <c r="C26" s="16"/>
      <c r="D26" s="16"/>
      <c r="E26" s="16"/>
      <c r="F26" s="37"/>
    </row>
    <row r="27" spans="1:6" ht="31.5">
      <c r="A27" s="32"/>
      <c r="B27" s="16"/>
      <c r="C27" s="16"/>
      <c r="D27" s="16"/>
      <c r="E27" s="16" t="s">
        <v>5</v>
      </c>
      <c r="F27" s="31"/>
    </row>
    <row r="28" spans="1:6" ht="15.75">
      <c r="A28" s="32"/>
      <c r="B28" s="16"/>
      <c r="C28" s="16"/>
      <c r="D28" s="16"/>
      <c r="E28" s="16" t="s">
        <v>3</v>
      </c>
      <c r="F28" s="31"/>
    </row>
    <row r="29" spans="1:6" ht="16.5" thickBot="1">
      <c r="A29" s="5"/>
      <c r="B29" s="6"/>
      <c r="C29" s="6"/>
      <c r="D29" s="6"/>
      <c r="E29" s="6"/>
      <c r="F29" s="6"/>
    </row>
    <row r="30" spans="1:6" ht="17.25" thickBot="1">
      <c r="A30" s="3" t="s">
        <v>6</v>
      </c>
      <c r="B30" s="9"/>
      <c r="C30" s="9"/>
      <c r="D30" s="9"/>
      <c r="E30" s="4"/>
      <c r="F30" s="4"/>
    </row>
    <row r="31" spans="1:6" ht="16.5">
      <c r="A31" s="14" t="s">
        <v>14</v>
      </c>
      <c r="B31" s="14"/>
      <c r="C31" s="14"/>
      <c r="D31" s="18"/>
      <c r="E31" s="16"/>
      <c r="F31" s="14" t="s">
        <v>2</v>
      </c>
    </row>
    <row r="32" spans="1:6" ht="16.5">
      <c r="A32" s="18" t="s">
        <v>35</v>
      </c>
      <c r="B32" s="14">
        <v>31</v>
      </c>
      <c r="C32" s="14" t="s">
        <v>27</v>
      </c>
      <c r="D32" s="22"/>
      <c r="E32" s="17">
        <f>SUM(B32*D32)</f>
        <v>0</v>
      </c>
      <c r="F32" s="17">
        <f>SUM(E32*12)</f>
        <v>0</v>
      </c>
    </row>
    <row r="33" spans="1:6" ht="16.5">
      <c r="A33" s="18" t="s">
        <v>11</v>
      </c>
      <c r="B33" s="14">
        <v>13</v>
      </c>
      <c r="C33" s="14" t="s">
        <v>28</v>
      </c>
      <c r="D33" s="22"/>
      <c r="E33" s="17">
        <f>SUM(B33*D33)</f>
        <v>0</v>
      </c>
      <c r="F33" s="17">
        <f>SUM(E33*12)</f>
        <v>0</v>
      </c>
    </row>
    <row r="34" spans="1:6" ht="16.5">
      <c r="A34" s="18" t="s">
        <v>36</v>
      </c>
      <c r="B34" s="14">
        <v>600</v>
      </c>
      <c r="C34" s="14" t="s">
        <v>29</v>
      </c>
      <c r="D34" s="22"/>
      <c r="E34" s="17">
        <f>SUM(B34*D34)</f>
        <v>0</v>
      </c>
      <c r="F34" s="17">
        <f>SUM(E34*12)</f>
        <v>0</v>
      </c>
    </row>
    <row r="35" spans="1:6" ht="16.5">
      <c r="A35" s="18" t="s">
        <v>12</v>
      </c>
      <c r="B35" s="14">
        <v>1</v>
      </c>
      <c r="C35" s="14" t="s">
        <v>29</v>
      </c>
      <c r="D35" s="22"/>
      <c r="E35" s="17">
        <f>SUM(B35*D35)</f>
        <v>0</v>
      </c>
      <c r="F35" s="17">
        <f>SUM(E35*12)</f>
        <v>0</v>
      </c>
    </row>
    <row r="36" spans="1:6" ht="15.75" customHeight="1">
      <c r="A36" s="18" t="s">
        <v>13</v>
      </c>
      <c r="B36" s="14">
        <v>68</v>
      </c>
      <c r="C36" s="14" t="s">
        <v>29</v>
      </c>
      <c r="D36" s="22"/>
      <c r="E36" s="17">
        <f>SUM(B36*D36)</f>
        <v>0</v>
      </c>
      <c r="F36" s="17">
        <f>SUM(E36*12)</f>
        <v>0</v>
      </c>
    </row>
    <row r="37" spans="1:6" ht="15.75">
      <c r="A37" s="16" t="s">
        <v>21</v>
      </c>
      <c r="B37" s="15"/>
      <c r="C37" s="15"/>
      <c r="D37" s="17"/>
      <c r="E37" s="16"/>
      <c r="F37" s="17">
        <f>SUM(F32:F36)</f>
        <v>0</v>
      </c>
    </row>
    <row r="38" spans="1:6" ht="16.5">
      <c r="A38" s="14" t="s">
        <v>15</v>
      </c>
      <c r="B38" s="14"/>
      <c r="C38" s="14"/>
      <c r="D38" s="19"/>
      <c r="E38" s="18"/>
      <c r="F38" s="19"/>
    </row>
    <row r="39" spans="1:6" ht="16.5">
      <c r="A39" s="23" t="s">
        <v>16</v>
      </c>
      <c r="B39" s="14">
        <v>1100</v>
      </c>
      <c r="C39" s="14" t="s">
        <v>30</v>
      </c>
      <c r="D39" s="19"/>
      <c r="E39" s="17">
        <f>SUM(B39*D39)</f>
        <v>0</v>
      </c>
      <c r="F39" s="17">
        <f>SUM(E39*12)</f>
        <v>0</v>
      </c>
    </row>
    <row r="40" spans="1:6" ht="16.5">
      <c r="A40" s="23" t="s">
        <v>17</v>
      </c>
      <c r="B40" s="14">
        <v>2</v>
      </c>
      <c r="C40" s="14" t="s">
        <v>28</v>
      </c>
      <c r="D40" s="19"/>
      <c r="E40" s="17">
        <f>SUM(B40*D40)</f>
        <v>0</v>
      </c>
      <c r="F40" s="17">
        <f>SUM(E40*12)</f>
        <v>0</v>
      </c>
    </row>
    <row r="41" spans="1:6" ht="16.5">
      <c r="A41" s="23" t="s">
        <v>18</v>
      </c>
      <c r="B41" s="14">
        <v>2</v>
      </c>
      <c r="C41" s="14" t="s">
        <v>28</v>
      </c>
      <c r="D41" s="19"/>
      <c r="E41" s="17">
        <f>SUM(B41*D41)</f>
        <v>0</v>
      </c>
      <c r="F41" s="17">
        <f>SUM(E41*12)</f>
        <v>0</v>
      </c>
    </row>
    <row r="42" spans="1:6" ht="16.5">
      <c r="A42" s="24" t="s">
        <v>22</v>
      </c>
      <c r="B42" s="14"/>
      <c r="C42" s="14"/>
      <c r="D42" s="19"/>
      <c r="E42" s="17"/>
      <c r="F42" s="17">
        <f>SUM(F39:F41)</f>
        <v>0</v>
      </c>
    </row>
    <row r="43" spans="1:6" ht="16.5">
      <c r="A43" s="14" t="s">
        <v>19</v>
      </c>
      <c r="B43" s="14"/>
      <c r="C43" s="14"/>
      <c r="D43" s="19"/>
      <c r="E43" s="17"/>
      <c r="F43" s="17"/>
    </row>
    <row r="44" spans="1:6" ht="16.5">
      <c r="A44" s="23" t="s">
        <v>20</v>
      </c>
      <c r="B44" s="14">
        <v>1</v>
      </c>
      <c r="C44" s="14" t="s">
        <v>31</v>
      </c>
      <c r="D44" s="19"/>
      <c r="E44" s="17">
        <f>SUM(B44*D44)</f>
        <v>0</v>
      </c>
      <c r="F44" s="17">
        <f>SUM(E44*12)</f>
        <v>0</v>
      </c>
    </row>
    <row r="45" spans="1:6" ht="16.5">
      <c r="A45" s="24" t="s">
        <v>23</v>
      </c>
      <c r="B45" s="14"/>
      <c r="C45" s="14"/>
      <c r="D45" s="19"/>
      <c r="E45" s="17"/>
      <c r="F45" s="17">
        <f>SUM(F44)</f>
        <v>0</v>
      </c>
    </row>
    <row r="46" spans="1:6" ht="15.75" customHeight="1">
      <c r="A46" s="14" t="s">
        <v>24</v>
      </c>
      <c r="B46" s="15"/>
      <c r="C46" s="15"/>
      <c r="D46" s="17"/>
      <c r="E46" s="17"/>
      <c r="F46" s="17"/>
    </row>
    <row r="47" spans="1:6" ht="16.5">
      <c r="A47" s="23" t="s">
        <v>25</v>
      </c>
      <c r="B47" s="14">
        <v>11</v>
      </c>
      <c r="C47" s="14" t="s">
        <v>25</v>
      </c>
      <c r="D47" s="17"/>
      <c r="E47" s="17">
        <f>SUM(B47*D47)</f>
        <v>0</v>
      </c>
      <c r="F47" s="17">
        <f>SUM(E47*12)</f>
        <v>0</v>
      </c>
    </row>
    <row r="48" spans="1:6" ht="15.75">
      <c r="A48" s="24" t="s">
        <v>26</v>
      </c>
      <c r="B48" s="15"/>
      <c r="C48" s="15"/>
      <c r="D48" s="17"/>
      <c r="E48" s="17"/>
      <c r="F48" s="17">
        <f>SUM(F47)</f>
        <v>0</v>
      </c>
    </row>
    <row r="49" spans="1:6" ht="16.5">
      <c r="A49" s="14" t="s">
        <v>37</v>
      </c>
      <c r="B49" s="15"/>
      <c r="C49" s="15"/>
      <c r="D49" s="17"/>
      <c r="E49" s="17"/>
      <c r="F49" s="17">
        <f>SUM(F37,F42,F45,F48)</f>
        <v>0</v>
      </c>
    </row>
    <row r="50" spans="1:6" ht="15.75">
      <c r="A50" s="32" t="s">
        <v>4</v>
      </c>
      <c r="B50" s="16"/>
      <c r="C50" s="16"/>
      <c r="D50" s="16"/>
      <c r="E50" s="16"/>
      <c r="F50" s="31"/>
    </row>
    <row r="51" spans="1:6" ht="31.5">
      <c r="A51" s="32"/>
      <c r="B51" s="16"/>
      <c r="C51" s="16"/>
      <c r="D51" s="16"/>
      <c r="E51" s="16" t="s">
        <v>5</v>
      </c>
      <c r="F51" s="31"/>
    </row>
    <row r="52" spans="1:6" ht="15.75">
      <c r="A52" s="32"/>
      <c r="B52" s="16"/>
      <c r="C52" s="16"/>
      <c r="D52" s="16"/>
      <c r="E52" s="16" t="s">
        <v>3</v>
      </c>
      <c r="F52" s="31"/>
    </row>
    <row r="53" spans="1:6" ht="16.5" thickBot="1">
      <c r="A53" s="5"/>
      <c r="B53" s="6"/>
      <c r="C53" s="6"/>
      <c r="D53" s="6"/>
      <c r="E53" s="6"/>
      <c r="F53" s="6"/>
    </row>
    <row r="54" spans="1:6" ht="17.25" thickBot="1">
      <c r="A54" s="3" t="s">
        <v>7</v>
      </c>
      <c r="B54" s="9"/>
      <c r="C54" s="9"/>
      <c r="D54" s="9"/>
      <c r="E54" s="4"/>
      <c r="F54" s="4"/>
    </row>
    <row r="55" spans="1:6" ht="16.5">
      <c r="A55" s="14" t="s">
        <v>14</v>
      </c>
      <c r="B55" s="14"/>
      <c r="C55" s="14"/>
      <c r="D55" s="18"/>
      <c r="E55" s="16"/>
      <c r="F55" s="14" t="s">
        <v>2</v>
      </c>
    </row>
    <row r="56" spans="1:6" ht="16.5">
      <c r="A56" s="18" t="s">
        <v>35</v>
      </c>
      <c r="B56" s="14">
        <v>31</v>
      </c>
      <c r="C56" s="14" t="s">
        <v>27</v>
      </c>
      <c r="D56" s="22"/>
      <c r="E56" s="17">
        <f>SUM(B56*D56)</f>
        <v>0</v>
      </c>
      <c r="F56" s="17">
        <f>SUM(E56*12)</f>
        <v>0</v>
      </c>
    </row>
    <row r="57" spans="1:6" ht="16.5">
      <c r="A57" s="18" t="s">
        <v>11</v>
      </c>
      <c r="B57" s="14">
        <v>13</v>
      </c>
      <c r="C57" s="14" t="s">
        <v>28</v>
      </c>
      <c r="D57" s="22"/>
      <c r="E57" s="17">
        <f>SUM(B57*D57)</f>
        <v>0</v>
      </c>
      <c r="F57" s="17">
        <f>SUM(E57*12)</f>
        <v>0</v>
      </c>
    </row>
    <row r="58" spans="1:6" ht="16.5">
      <c r="A58" s="18" t="s">
        <v>36</v>
      </c>
      <c r="B58" s="14">
        <v>600</v>
      </c>
      <c r="C58" s="14" t="s">
        <v>29</v>
      </c>
      <c r="D58" s="22"/>
      <c r="E58" s="17">
        <f>SUM(B58*D58)</f>
        <v>0</v>
      </c>
      <c r="F58" s="17">
        <f>SUM(E58*12)</f>
        <v>0</v>
      </c>
    </row>
    <row r="59" spans="1:6" ht="16.5">
      <c r="A59" s="18" t="s">
        <v>12</v>
      </c>
      <c r="B59" s="14">
        <v>1</v>
      </c>
      <c r="C59" s="14" t="s">
        <v>29</v>
      </c>
      <c r="D59" s="22"/>
      <c r="E59" s="17">
        <f>SUM(B59*D59)</f>
        <v>0</v>
      </c>
      <c r="F59" s="17">
        <f>SUM(E59*12)</f>
        <v>0</v>
      </c>
    </row>
    <row r="60" spans="1:6" ht="16.5">
      <c r="A60" s="18" t="s">
        <v>13</v>
      </c>
      <c r="B60" s="14">
        <v>68</v>
      </c>
      <c r="C60" s="14" t="s">
        <v>29</v>
      </c>
      <c r="D60" s="22"/>
      <c r="E60" s="17">
        <f>SUM(B60*D60)</f>
        <v>0</v>
      </c>
      <c r="F60" s="17">
        <f>SUM(E60*12)</f>
        <v>0</v>
      </c>
    </row>
    <row r="61" spans="1:6" ht="15.75">
      <c r="A61" s="16" t="s">
        <v>21</v>
      </c>
      <c r="B61" s="15"/>
      <c r="C61" s="15"/>
      <c r="D61" s="17"/>
      <c r="E61" s="16"/>
      <c r="F61" s="17">
        <f>SUM(F56:F60)</f>
        <v>0</v>
      </c>
    </row>
    <row r="62" spans="1:6" ht="16.5">
      <c r="A62" s="14" t="s">
        <v>15</v>
      </c>
      <c r="B62" s="14"/>
      <c r="C62" s="14"/>
      <c r="D62" s="19"/>
      <c r="E62" s="18"/>
      <c r="F62" s="19"/>
    </row>
    <row r="63" spans="1:6" ht="16.5">
      <c r="A63" s="23" t="s">
        <v>16</v>
      </c>
      <c r="B63" s="14">
        <v>1100</v>
      </c>
      <c r="C63" s="14" t="s">
        <v>30</v>
      </c>
      <c r="D63" s="19"/>
      <c r="E63" s="17">
        <f>SUM(B63*D63)</f>
        <v>0</v>
      </c>
      <c r="F63" s="17">
        <f>SUM(E63*12)</f>
        <v>0</v>
      </c>
    </row>
    <row r="64" spans="1:6" ht="16.5">
      <c r="A64" s="23" t="s">
        <v>17</v>
      </c>
      <c r="B64" s="14">
        <v>2</v>
      </c>
      <c r="C64" s="14" t="s">
        <v>28</v>
      </c>
      <c r="D64" s="19"/>
      <c r="E64" s="17">
        <f>SUM(B64*D64)</f>
        <v>0</v>
      </c>
      <c r="F64" s="17">
        <f>SUM(E64*12)</f>
        <v>0</v>
      </c>
    </row>
    <row r="65" spans="1:6" ht="16.5">
      <c r="A65" s="23" t="s">
        <v>18</v>
      </c>
      <c r="B65" s="14">
        <v>2</v>
      </c>
      <c r="C65" s="14" t="s">
        <v>28</v>
      </c>
      <c r="D65" s="19"/>
      <c r="E65" s="17">
        <f>SUM(B65*D65)</f>
        <v>0</v>
      </c>
      <c r="F65" s="17">
        <f>SUM(E65*12)</f>
        <v>0</v>
      </c>
    </row>
    <row r="66" spans="1:6" ht="16.5">
      <c r="A66" s="24" t="s">
        <v>22</v>
      </c>
      <c r="B66" s="14"/>
      <c r="C66" s="14"/>
      <c r="D66" s="19"/>
      <c r="E66" s="17"/>
      <c r="F66" s="17">
        <f>SUM(F63:F65)</f>
        <v>0</v>
      </c>
    </row>
    <row r="67" spans="1:6" ht="16.5">
      <c r="A67" s="14" t="s">
        <v>19</v>
      </c>
      <c r="B67" s="14"/>
      <c r="C67" s="14"/>
      <c r="D67" s="19"/>
      <c r="E67" s="17"/>
      <c r="F67" s="17"/>
    </row>
    <row r="68" spans="1:6" ht="16.5">
      <c r="A68" s="23" t="s">
        <v>20</v>
      </c>
      <c r="B68" s="14">
        <v>1</v>
      </c>
      <c r="C68" s="14" t="s">
        <v>31</v>
      </c>
      <c r="D68" s="19"/>
      <c r="E68" s="17">
        <f>SUM(B68*D68)</f>
        <v>0</v>
      </c>
      <c r="F68" s="17">
        <f>SUM(E68*12)</f>
        <v>0</v>
      </c>
    </row>
    <row r="69" spans="1:6" ht="16.5">
      <c r="A69" s="24" t="s">
        <v>23</v>
      </c>
      <c r="B69" s="14"/>
      <c r="C69" s="14"/>
      <c r="D69" s="19"/>
      <c r="E69" s="17"/>
      <c r="F69" s="17">
        <f>SUM(F68)</f>
        <v>0</v>
      </c>
    </row>
    <row r="70" spans="1:6" ht="16.5">
      <c r="A70" s="14" t="s">
        <v>24</v>
      </c>
      <c r="B70" s="15"/>
      <c r="C70" s="15"/>
      <c r="D70" s="17"/>
      <c r="E70" s="17"/>
      <c r="F70" s="17"/>
    </row>
    <row r="71" spans="1:6" ht="16.5">
      <c r="A71" s="23" t="s">
        <v>25</v>
      </c>
      <c r="B71" s="14">
        <v>11</v>
      </c>
      <c r="C71" s="14" t="s">
        <v>25</v>
      </c>
      <c r="D71" s="17"/>
      <c r="E71" s="17">
        <f>SUM(B71*D71)</f>
        <v>0</v>
      </c>
      <c r="F71" s="17">
        <f>SUM(E71*12)</f>
        <v>0</v>
      </c>
    </row>
    <row r="72" spans="1:6" ht="15.75">
      <c r="A72" s="24" t="s">
        <v>26</v>
      </c>
      <c r="B72" s="15"/>
      <c r="C72" s="15"/>
      <c r="D72" s="17"/>
      <c r="E72" s="17"/>
      <c r="F72" s="17">
        <f>SUM(F71)</f>
        <v>0</v>
      </c>
    </row>
    <row r="73" spans="1:6" ht="16.5">
      <c r="A73" s="14" t="s">
        <v>34</v>
      </c>
      <c r="B73" s="15"/>
      <c r="C73" s="15"/>
      <c r="D73" s="17"/>
      <c r="E73" s="17"/>
      <c r="F73" s="17">
        <f>SUM(F61,F66,F69,F72)</f>
        <v>0</v>
      </c>
    </row>
    <row r="74" spans="1:6" ht="15.75">
      <c r="A74" s="32" t="s">
        <v>4</v>
      </c>
      <c r="B74" s="16"/>
      <c r="C74" s="16"/>
      <c r="D74" s="16"/>
      <c r="E74" s="16"/>
      <c r="F74" s="31"/>
    </row>
    <row r="75" spans="1:6" ht="31.5">
      <c r="A75" s="32"/>
      <c r="B75" s="16"/>
      <c r="C75" s="16"/>
      <c r="D75" s="16"/>
      <c r="E75" s="16" t="s">
        <v>5</v>
      </c>
      <c r="F75" s="31"/>
    </row>
    <row r="76" spans="1:6" ht="16.5" thickBot="1">
      <c r="A76" s="32"/>
      <c r="B76" s="16"/>
      <c r="C76" s="16"/>
      <c r="D76" s="16"/>
      <c r="E76" s="25" t="s">
        <v>3</v>
      </c>
      <c r="F76" s="36"/>
    </row>
    <row r="77" spans="1:6" ht="18" customHeight="1" thickBot="1">
      <c r="A77" s="1"/>
      <c r="B77" s="1"/>
      <c r="C77" s="1"/>
      <c r="E77" s="26" t="s">
        <v>39</v>
      </c>
      <c r="F77" s="27">
        <f>SUM(F25,F49,F73)</f>
        <v>0</v>
      </c>
    </row>
    <row r="78" spans="1:3" ht="15.75">
      <c r="A78" s="1"/>
      <c r="B78" s="1"/>
      <c r="C78" s="1"/>
    </row>
    <row r="79" spans="1:3" ht="16.5" thickBot="1">
      <c r="A79" s="28"/>
      <c r="B79" s="1"/>
      <c r="C79" s="28"/>
    </row>
    <row r="80" spans="1:3" ht="15.75">
      <c r="A80" s="1" t="s">
        <v>41</v>
      </c>
      <c r="B80" s="1"/>
      <c r="C80" s="29" t="s">
        <v>43</v>
      </c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7.25" thickBot="1">
      <c r="A84" s="28"/>
      <c r="B84" s="1"/>
      <c r="C84" s="30"/>
    </row>
    <row r="85" spans="1:3" ht="15.75">
      <c r="A85" s="1" t="s">
        <v>42</v>
      </c>
      <c r="B85" s="1"/>
      <c r="C85" s="29"/>
    </row>
    <row r="86" spans="1:3" ht="15.75">
      <c r="A86" s="1"/>
      <c r="B86" s="1"/>
      <c r="C86" s="1"/>
    </row>
  </sheetData>
  <mergeCells count="9">
    <mergeCell ref="A74:A76"/>
    <mergeCell ref="F74:F76"/>
    <mergeCell ref="A50:A52"/>
    <mergeCell ref="F50:F52"/>
    <mergeCell ref="F26:F28"/>
    <mergeCell ref="A26:A28"/>
    <mergeCell ref="E2:E3"/>
    <mergeCell ref="F2:F3"/>
    <mergeCell ref="E4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Peay</dc:creator>
  <cp:keywords/>
  <dc:description/>
  <cp:lastModifiedBy>Phillip Peay</cp:lastModifiedBy>
  <dcterms:created xsi:type="dcterms:W3CDTF">2012-01-19T17:24:04Z</dcterms:created>
  <dcterms:modified xsi:type="dcterms:W3CDTF">2012-01-26T13:42:08Z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Installer, sp19</vt:lpwstr>
  </property>
  <property fmtid="{D5CDD505-2E9C-101B-9397-08002B2CF9AE}" pid="5" name="display_urn:schemas-microsoft-com:office:office#Auth">
    <vt:lpwstr>Installer, sp19</vt:lpwstr>
  </property>
</Properties>
</file>