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darlene.young\Documents\"/>
    </mc:Choice>
  </mc:AlternateContent>
  <xr:revisionPtr revIDLastSave="0" documentId="8_{69B3A340-BCFA-4E7B-9110-8682A7E31014}" xr6:coauthVersionLast="44" xr6:coauthVersionMax="44" xr10:uidLastSave="{00000000-0000-0000-0000-000000000000}"/>
  <bookViews>
    <workbookView xWindow="-120" yWindow="-120" windowWidth="20730" windowHeight="11160" firstSheet="1" activeTab="1" xr2:uid="{00000000-000D-0000-FFFF-FFFF00000000}"/>
  </bookViews>
  <sheets>
    <sheet name="Attachmen B - Instructions" sheetId="5" r:id="rId1"/>
    <sheet name="TAB A - Category 1 Rates" sheetId="1" r:id="rId2"/>
    <sheet name="TAB B - Category 2 Rates" sheetId="4" r:id="rId3"/>
    <sheet name="TAB C -  Category 3 Rates" sheetId="3" r:id="rId4"/>
  </sheets>
  <definedNames>
    <definedName name="_Toc433627848" localSheetId="1">'TAB A - Category 1 Rates'!$C$10</definedName>
    <definedName name="_Toc433627848" localSheetId="2">'TAB B - Category 2 Rates'!#REF!</definedName>
    <definedName name="_Toc433627848" localSheetId="3">'TAB C -  Category 3 Rates'!#REF!</definedName>
    <definedName name="Category" localSheetId="1">#REF!</definedName>
    <definedName name="Category" localSheetId="2">#REF!</definedName>
    <definedName name="Category" localSheetId="3">#REF!</definedName>
    <definedName name="Categor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4" l="1"/>
  <c r="G13" i="4"/>
  <c r="F13" i="4"/>
  <c r="E13" i="4"/>
  <c r="D13" i="4"/>
  <c r="C17" i="4" l="1"/>
  <c r="E17" i="4" s="1"/>
  <c r="C16" i="3"/>
  <c r="D12" i="3" l="1"/>
  <c r="E12" i="3"/>
  <c r="F12" i="3"/>
  <c r="G12" i="3"/>
  <c r="H12" i="3"/>
  <c r="H17" i="1" l="1"/>
  <c r="G17" i="1"/>
  <c r="F17" i="1"/>
  <c r="E17" i="1"/>
  <c r="D17" i="1"/>
  <c r="E16" i="3"/>
  <c r="C21" i="1" l="1"/>
  <c r="E21" i="1" s="1"/>
</calcChain>
</file>

<file path=xl/sharedStrings.xml><?xml version="1.0" encoding="utf-8"?>
<sst xmlns="http://schemas.openxmlformats.org/spreadsheetml/2006/main" count="121" uniqueCount="63">
  <si>
    <t>Offeror Price</t>
  </si>
  <si>
    <t>Option Year 2</t>
  </si>
  <si>
    <t>Option Year 1</t>
  </si>
  <si>
    <t>Services</t>
  </si>
  <si>
    <t>Name of Offeror:</t>
  </si>
  <si>
    <t>Signature:</t>
  </si>
  <si>
    <t>Date:</t>
  </si>
  <si>
    <t>Address of Offeror:</t>
  </si>
  <si>
    <t>Offeror FEIN:</t>
  </si>
  <si>
    <t>Base Year 1</t>
  </si>
  <si>
    <t>Base Year 2</t>
  </si>
  <si>
    <t>Base Year 3</t>
  </si>
  <si>
    <t>TORFP #</t>
  </si>
  <si>
    <t>Technical Writer</t>
  </si>
  <si>
    <t>Category 1 - Program/Project Management</t>
  </si>
  <si>
    <t>Agile Coach</t>
  </si>
  <si>
    <t>Record the fully loaded hourly labor rates chargeable during each TO Agreement year and option year for the labor categories needed 
to support services authorized by a Work Order.</t>
  </si>
  <si>
    <t>2.2.1</t>
  </si>
  <si>
    <t>Project Coordinator</t>
  </si>
  <si>
    <t>Project Manager</t>
  </si>
  <si>
    <t>Senior Project Manager</t>
  </si>
  <si>
    <t xml:space="preserve">Program Manager </t>
  </si>
  <si>
    <t>2.2.1.1A</t>
  </si>
  <si>
    <t>Contract/Reporting Analyst</t>
  </si>
  <si>
    <t>2.2.1.1B</t>
  </si>
  <si>
    <t>2.2.1.1C</t>
  </si>
  <si>
    <t>2.2.1.1D</t>
  </si>
  <si>
    <t>2.2.1.1E</t>
  </si>
  <si>
    <t>2.2.1.1F</t>
  </si>
  <si>
    <t>Category 2 - Business Analysis</t>
  </si>
  <si>
    <t>2.2.2.1A</t>
  </si>
  <si>
    <t>2.2.2.1B</t>
  </si>
  <si>
    <t>2.2.2.1C</t>
  </si>
  <si>
    <t>Business Analyst</t>
  </si>
  <si>
    <t>Senior Business Analyst</t>
  </si>
  <si>
    <t>User Acceptance Tester</t>
  </si>
  <si>
    <t>2.2.3</t>
  </si>
  <si>
    <t>Category 3 - Technical Writer</t>
  </si>
  <si>
    <t>Sr. Technical Writer</t>
  </si>
  <si>
    <t>2.2.3.1A</t>
  </si>
  <si>
    <t>2.2.3.1B</t>
  </si>
  <si>
    <t>Average Yearly Rate</t>
  </si>
  <si>
    <t>Average Rate 
All Contract Years</t>
  </si>
  <si>
    <t>Total Evaluated Price</t>
  </si>
  <si>
    <t>Evaluated Labor Price</t>
  </si>
  <si>
    <t>2.2.1.1G</t>
  </si>
  <si>
    <t>Scrum Master</t>
  </si>
  <si>
    <t>Attachment B - Price Proposal -  CATS+ TORFP #F506B0600039 - Delivery Project Management Office Services</t>
  </si>
  <si>
    <t>Attachment B - Price Proposal -  CATS+ TORFP #F50B0600039 - Delivery Project Management Office Services</t>
  </si>
  <si>
    <t>HOURLY LABOR RATES CONTRACT YEAR</t>
  </si>
  <si>
    <t>Total Evaluated Hours*</t>
  </si>
  <si>
    <t>*Estimated Hours for Evaluation Purposes Only</t>
  </si>
  <si>
    <t xml:space="preserve">TO Contractors shall submit their Work Order Price Proposal on the Price Proposal Form according to the instructions as specified herein. Do not alter the Work Order Price Proposal Form or the Proposal may be determined to be not reasonably susceptible of being selected for award. The Work Order Price Proposal Form is to be signed and dated, where requested, by an individual who is authorized to bind the TO Contractor to the labor rates entered on the Work Order Price Proposal Form. </t>
  </si>
  <si>
    <t>A.    All labor rates must be clearly entered in dollars and cents, e.g., $24.15; every blank in the Work Order Price Proposal shall be filled in.</t>
  </si>
  <si>
    <t>CATS+ TORFP #F50B0600039 - Delivery Project Management Office Services – INSTRUCTIONS</t>
  </si>
  <si>
    <t>B.     All labor rates shall be the actual labor rate the State will pay for the service identified in CATS+ TORFP #F50B0600039 and may not be contingent on any other factor or condition in any manner.</t>
  </si>
  <si>
    <t xml:space="preserve"> Except as instructed on the TORFP Price Proposal, nothing shall be entered on or attached to the form that alters or proposes conditions or contingencies on the labor rates. </t>
  </si>
  <si>
    <t>Submit Attachment B - Work Order Price Proposal as an Excel file in addition to a signed PDF with the TO Proposal</t>
  </si>
  <si>
    <t xml:space="preserve">C.     Attachment B contains 3 tabs, one for each service category.  Complete each tab for each service category proposed.  </t>
  </si>
  <si>
    <t>D.     Proposed labor rates must not exceed the rates proposed in the CATS+ Master Contract.</t>
  </si>
  <si>
    <t>E.    TO Contractors must submit pricing for each option year. Any option to renew will be exercised at the sole discretion of the State and will comply with all terms and conditions in force at the time the  option is exercised. If exercised, the option period shall be for a period identified in TORFP #F50B0600039 at the prices entered in Attachment B, TAB A - Category 1 Rates; TAB B - Category 2 Rates; Category 3 Rates.</t>
  </si>
  <si>
    <t>F.    All proposed labor rates are to be fully loaded and shall include all costs/expenses associated with the provision of services as required by TORFP #F50B0600039.</t>
  </si>
  <si>
    <t>CATS+ Labor Category (to be inserted by Master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</si>
</sst>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sz val="12"/>
      <color theme="1"/>
      <name val="Times New Roman"/>
      <family val="1"/>
    </font>
    <font>
      <sz val="10"/>
      <name val="Arial"/>
      <family val="2"/>
    </font>
    <font>
      <sz val="11"/>
      <name val="Calibri"/>
      <family val="2"/>
    </font>
    <font>
      <sz val="11"/>
      <color theme="1"/>
      <name val="Calibri"/>
      <family val="2"/>
    </font>
    <font>
      <b/>
      <sz val="11"/>
      <name val="Calibri"/>
      <family val="2"/>
    </font>
    <font>
      <b/>
      <sz val="11"/>
      <color theme="1"/>
      <name val="Calibri"/>
      <family val="2"/>
    </font>
    <font>
      <sz val="12"/>
      <name val="Times New Roman"/>
      <family val="1"/>
    </font>
    <font>
      <sz val="11"/>
      <color indexed="8"/>
      <name val="Calibri"/>
      <family val="2"/>
    </font>
    <font>
      <b/>
      <sz val="14"/>
      <color theme="1"/>
      <name val="Calibri"/>
      <family val="2"/>
    </font>
    <font>
      <b/>
      <sz val="11"/>
      <color theme="1"/>
      <name val="Calibri"/>
      <family val="2"/>
      <scheme val="minor"/>
    </font>
    <font>
      <b/>
      <sz val="11"/>
      <color rgb="FF3F3F3F"/>
      <name val="Calibri"/>
      <family val="2"/>
      <scheme val="minor"/>
    </font>
    <font>
      <b/>
      <sz val="11"/>
      <color theme="0"/>
      <name val="Calibri"/>
      <family val="2"/>
      <scheme val="minor"/>
    </font>
    <font>
      <b/>
      <sz val="11"/>
      <color rgb="FF000000"/>
      <name val="Times New Roman"/>
      <family val="1"/>
    </font>
    <font>
      <sz val="11"/>
      <color rgb="FF000000"/>
      <name val="Times New Roman"/>
      <family val="1"/>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22"/>
        <bgColor indexed="64"/>
      </patternFill>
    </fill>
    <fill>
      <patternFill patternType="solid">
        <fgColor rgb="FFF2F2F2"/>
      </patternFill>
    </fill>
    <fill>
      <patternFill patternType="solid">
        <fgColor rgb="FFA5A5A5"/>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CCCCCC"/>
      </left>
      <right style="medium">
        <color rgb="FFCCCCCC"/>
      </right>
      <top style="medium">
        <color rgb="FFCCCCCC"/>
      </top>
      <bottom style="medium">
        <color rgb="FFCCCCCC"/>
      </bottom>
      <diagonal/>
    </border>
  </borders>
  <cellStyleXfs count="8">
    <xf numFmtId="0" fontId="0" fillId="0" borderId="0"/>
    <xf numFmtId="44" fontId="1" fillId="0" borderId="0" applyFont="0" applyFill="0" applyBorder="0" applyAlignment="0" applyProtection="0"/>
    <xf numFmtId="0" fontId="3" fillId="0" borderId="0"/>
    <xf numFmtId="44" fontId="9" fillId="0" borderId="0" applyFont="0" applyFill="0" applyBorder="0" applyAlignment="0" applyProtection="0"/>
    <xf numFmtId="0" fontId="3" fillId="0" borderId="0"/>
    <xf numFmtId="43" fontId="1" fillId="0" borderId="0" applyFont="0" applyFill="0" applyBorder="0" applyAlignment="0" applyProtection="0"/>
    <xf numFmtId="0" fontId="12" fillId="5" borderId="20" applyNumberFormat="0" applyAlignment="0" applyProtection="0"/>
    <xf numFmtId="0" fontId="13" fillId="6" borderId="21" applyNumberFormat="0" applyAlignment="0" applyProtection="0"/>
  </cellStyleXfs>
  <cellXfs count="75">
    <xf numFmtId="0" fontId="0" fillId="0" borderId="0" xfId="0"/>
    <xf numFmtId="0" fontId="2" fillId="0" borderId="0" xfId="0" applyFont="1"/>
    <xf numFmtId="0" fontId="4" fillId="2" borderId="0" xfId="2" applyFont="1" applyFill="1" applyBorder="1"/>
    <xf numFmtId="44" fontId="4" fillId="2" borderId="0" xfId="2" applyNumberFormat="1" applyFont="1" applyFill="1" applyBorder="1" applyAlignment="1">
      <alignment horizontal="left"/>
    </xf>
    <xf numFmtId="0" fontId="6" fillId="2" borderId="0" xfId="2" applyFont="1" applyFill="1" applyBorder="1" applyAlignment="1">
      <alignment horizontal="center"/>
    </xf>
    <xf numFmtId="0" fontId="8" fillId="0" borderId="0" xfId="2" applyFont="1"/>
    <xf numFmtId="0" fontId="6" fillId="4" borderId="3" xfId="2" applyFont="1" applyFill="1" applyBorder="1" applyAlignment="1">
      <alignment horizontal="center"/>
    </xf>
    <xf numFmtId="0" fontId="8" fillId="0" borderId="0" xfId="2" applyFont="1" applyBorder="1"/>
    <xf numFmtId="0" fontId="5" fillId="0" borderId="0" xfId="0" applyFont="1"/>
    <xf numFmtId="0" fontId="7" fillId="0" borderId="0" xfId="0" applyFont="1"/>
    <xf numFmtId="0" fontId="6" fillId="4" borderId="9" xfId="2" applyFont="1" applyFill="1" applyBorder="1" applyAlignment="1">
      <alignment horizontal="center" vertical="center" wrapText="1"/>
    </xf>
    <xf numFmtId="0" fontId="6" fillId="4" borderId="7" xfId="2" applyFont="1" applyFill="1" applyBorder="1" applyAlignment="1">
      <alignment horizontal="center" vertical="center" wrapText="1"/>
    </xf>
    <xf numFmtId="0" fontId="4" fillId="4" borderId="8" xfId="2" applyFont="1" applyFill="1" applyBorder="1" applyAlignment="1">
      <alignment horizontal="center" wrapText="1"/>
    </xf>
    <xf numFmtId="0" fontId="4" fillId="3" borderId="11" xfId="4" applyFont="1" applyFill="1" applyBorder="1" applyProtection="1">
      <protection locked="0"/>
    </xf>
    <xf numFmtId="0" fontId="5" fillId="3" borderId="11" xfId="0" applyFont="1" applyFill="1" applyBorder="1" applyProtection="1">
      <protection locked="0"/>
    </xf>
    <xf numFmtId="0" fontId="4" fillId="0" borderId="0" xfId="4" applyFont="1"/>
    <xf numFmtId="0" fontId="4" fillId="3" borderId="2" xfId="4" applyFont="1" applyFill="1" applyBorder="1" applyProtection="1">
      <protection locked="0"/>
    </xf>
    <xf numFmtId="0" fontId="5" fillId="3" borderId="2" xfId="0" applyFont="1" applyFill="1" applyBorder="1" applyProtection="1">
      <protection locked="0"/>
    </xf>
    <xf numFmtId="0" fontId="10" fillId="0" borderId="0" xfId="0" applyFont="1"/>
    <xf numFmtId="0" fontId="6" fillId="4" borderId="10" xfId="2" applyFont="1" applyFill="1" applyBorder="1" applyAlignment="1">
      <alignment vertical="center" wrapText="1"/>
    </xf>
    <xf numFmtId="0" fontId="6" fillId="4" borderId="6" xfId="2" applyFont="1" applyFill="1" applyBorder="1" applyAlignment="1">
      <alignment vertical="center" wrapText="1"/>
    </xf>
    <xf numFmtId="0" fontId="6" fillId="4" borderId="10" xfId="2" applyFont="1" applyFill="1" applyBorder="1" applyAlignment="1">
      <alignment horizontal="left" vertical="center" wrapText="1"/>
    </xf>
    <xf numFmtId="0" fontId="6" fillId="4" borderId="2" xfId="2" applyFont="1" applyFill="1" applyBorder="1" applyAlignment="1">
      <alignment horizontal="center"/>
    </xf>
    <xf numFmtId="0" fontId="3" fillId="0" borderId="2" xfId="2" applyBorder="1"/>
    <xf numFmtId="0" fontId="6" fillId="4" borderId="15" xfId="2" applyFont="1" applyFill="1" applyBorder="1" applyAlignment="1">
      <alignment horizontal="center"/>
    </xf>
    <xf numFmtId="0" fontId="3" fillId="0" borderId="16" xfId="2" applyBorder="1"/>
    <xf numFmtId="0" fontId="3" fillId="0" borderId="15" xfId="2" applyBorder="1"/>
    <xf numFmtId="0" fontId="6" fillId="4" borderId="17" xfId="2" applyFont="1" applyFill="1" applyBorder="1" applyAlignment="1">
      <alignment horizontal="left" vertical="center" wrapText="1"/>
    </xf>
    <xf numFmtId="0" fontId="6" fillId="4" borderId="17" xfId="2" applyFont="1" applyFill="1" applyBorder="1" applyAlignment="1">
      <alignment horizontal="center" vertical="center" wrapText="1"/>
    </xf>
    <xf numFmtId="0" fontId="5" fillId="0" borderId="15" xfId="0" applyFont="1" applyBorder="1" applyAlignment="1">
      <alignment horizontal="left" vertical="center"/>
    </xf>
    <xf numFmtId="0" fontId="5" fillId="0" borderId="15" xfId="0" applyFont="1" applyBorder="1"/>
    <xf numFmtId="44" fontId="4" fillId="3" borderId="1" xfId="1" applyFont="1" applyFill="1" applyBorder="1" applyAlignment="1" applyProtection="1">
      <alignment horizontal="right"/>
      <protection locked="0"/>
    </xf>
    <xf numFmtId="0" fontId="6" fillId="4" borderId="9" xfId="2" applyFont="1" applyFill="1" applyBorder="1" applyAlignment="1">
      <alignment horizontal="center" vertical="center" wrapText="1"/>
    </xf>
    <xf numFmtId="0" fontId="6" fillId="4" borderId="7" xfId="2" applyFont="1" applyFill="1" applyBorder="1" applyAlignment="1">
      <alignment horizontal="center" vertical="center" wrapText="1"/>
    </xf>
    <xf numFmtId="0" fontId="4" fillId="2" borderId="18" xfId="2" applyFont="1" applyFill="1" applyBorder="1" applyProtection="1"/>
    <xf numFmtId="0" fontId="11" fillId="0" borderId="1" xfId="0" applyFont="1" applyBorder="1" applyAlignment="1" applyProtection="1">
      <alignment horizontal="center" vertical="center" wrapText="1"/>
    </xf>
    <xf numFmtId="0" fontId="11" fillId="0" borderId="18" xfId="0" applyFont="1" applyBorder="1" applyAlignment="1" applyProtection="1">
      <alignment horizontal="center" vertical="center"/>
    </xf>
    <xf numFmtId="0" fontId="5" fillId="2" borderId="0" xfId="0" applyFont="1" applyFill="1" applyBorder="1" applyProtection="1"/>
    <xf numFmtId="44" fontId="4" fillId="2" borderId="11" xfId="2" applyNumberFormat="1" applyFont="1" applyFill="1" applyBorder="1" applyAlignment="1" applyProtection="1">
      <alignment horizontal="left"/>
    </xf>
    <xf numFmtId="0" fontId="3" fillId="0" borderId="11" xfId="2" applyBorder="1"/>
    <xf numFmtId="0" fontId="5" fillId="0" borderId="11" xfId="0" applyFont="1" applyBorder="1"/>
    <xf numFmtId="0" fontId="5" fillId="0" borderId="19" xfId="0" applyFont="1" applyBorder="1"/>
    <xf numFmtId="0" fontId="6" fillId="4" borderId="0" xfId="2" applyFont="1" applyFill="1" applyBorder="1" applyAlignment="1">
      <alignment horizontal="center"/>
    </xf>
    <xf numFmtId="0" fontId="3" fillId="0" borderId="0" xfId="2" applyBorder="1"/>
    <xf numFmtId="0" fontId="5" fillId="0" borderId="0" xfId="0" applyFont="1" applyBorder="1"/>
    <xf numFmtId="0" fontId="4" fillId="4" borderId="22" xfId="2" applyFont="1" applyFill="1" applyBorder="1" applyAlignment="1">
      <alignment horizontal="center" wrapText="1"/>
    </xf>
    <xf numFmtId="0" fontId="6" fillId="4" borderId="24" xfId="2" applyFont="1" applyFill="1" applyBorder="1" applyAlignment="1">
      <alignment vertical="center" wrapText="1"/>
    </xf>
    <xf numFmtId="0" fontId="6" fillId="4" borderId="25" xfId="2" applyFont="1" applyFill="1" applyBorder="1" applyAlignment="1">
      <alignment horizontal="center" vertical="center" wrapText="1"/>
    </xf>
    <xf numFmtId="0" fontId="13" fillId="6" borderId="21" xfId="7" applyProtection="1"/>
    <xf numFmtId="44" fontId="13" fillId="6" borderId="21" xfId="7" applyNumberFormat="1" applyAlignment="1" applyProtection="1">
      <alignment horizontal="left"/>
    </xf>
    <xf numFmtId="44" fontId="12" fillId="5" borderId="20" xfId="6" applyNumberFormat="1" applyAlignment="1" applyProtection="1">
      <alignment horizontal="left"/>
    </xf>
    <xf numFmtId="164" fontId="13" fillId="6" borderId="21" xfId="5" applyNumberFormat="1" applyFont="1" applyFill="1" applyBorder="1" applyAlignment="1" applyProtection="1">
      <alignment horizontal="left"/>
    </xf>
    <xf numFmtId="44" fontId="13" fillId="6" borderId="21" xfId="7" applyNumberFormat="1" applyProtection="1"/>
    <xf numFmtId="164" fontId="13" fillId="6" borderId="21" xfId="7" applyNumberFormat="1" applyProtection="1"/>
    <xf numFmtId="0" fontId="11" fillId="0" borderId="0" xfId="0" applyFont="1" applyBorder="1" applyAlignment="1" applyProtection="1">
      <alignment horizontal="center" vertical="center"/>
    </xf>
    <xf numFmtId="0" fontId="3" fillId="0" borderId="0" xfId="2"/>
    <xf numFmtId="0" fontId="14" fillId="0" borderId="26" xfId="0" applyFont="1" applyBorder="1" applyAlignment="1">
      <alignment horizontal="center" vertical="center"/>
    </xf>
    <xf numFmtId="0" fontId="15" fillId="0" borderId="26" xfId="0" applyFont="1" applyBorder="1" applyAlignment="1">
      <alignment horizontal="left" vertical="top"/>
    </xf>
    <xf numFmtId="0" fontId="15" fillId="0" borderId="26" xfId="0" applyFont="1" applyBorder="1" applyAlignment="1">
      <alignment vertical="center" wrapText="1"/>
    </xf>
    <xf numFmtId="0" fontId="0" fillId="0" borderId="26" xfId="0" applyFont="1" applyBorder="1" applyAlignment="1">
      <alignment wrapText="1"/>
    </xf>
    <xf numFmtId="0" fontId="15" fillId="0" borderId="26" xfId="0" applyFont="1" applyBorder="1" applyAlignment="1">
      <alignment horizontal="left" vertical="center" wrapText="1"/>
    </xf>
    <xf numFmtId="0" fontId="14" fillId="0" borderId="26" xfId="0" applyFont="1" applyBorder="1" applyAlignment="1">
      <alignment horizontal="center" vertical="top"/>
    </xf>
    <xf numFmtId="0" fontId="4" fillId="4" borderId="10" xfId="2" applyFont="1" applyFill="1" applyBorder="1" applyAlignment="1">
      <alignment horizontal="center" wrapText="1"/>
    </xf>
    <xf numFmtId="0" fontId="4" fillId="4" borderId="6" xfId="2" applyFont="1" applyFill="1" applyBorder="1" applyAlignment="1">
      <alignment horizontal="center" wrapText="1"/>
    </xf>
    <xf numFmtId="0" fontId="4" fillId="0" borderId="6" xfId="2" applyFont="1" applyBorder="1" applyAlignment="1">
      <alignment horizontal="center" wrapText="1"/>
    </xf>
    <xf numFmtId="0" fontId="4" fillId="0" borderId="4" xfId="2" applyFont="1" applyBorder="1" applyAlignment="1">
      <alignment horizontal="center" wrapText="1"/>
    </xf>
    <xf numFmtId="0" fontId="6" fillId="4" borderId="9"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8" xfId="2" applyFont="1" applyFill="1" applyBorder="1" applyAlignment="1">
      <alignment horizontal="center" vertical="center" wrapText="1"/>
    </xf>
    <xf numFmtId="0" fontId="6" fillId="4" borderId="7" xfId="2" applyFont="1" applyFill="1" applyBorder="1" applyAlignment="1">
      <alignment horizontal="center" vertical="center" wrapText="1"/>
    </xf>
    <xf numFmtId="0" fontId="6" fillId="4" borderId="12" xfId="2" applyFont="1" applyFill="1" applyBorder="1" applyAlignment="1">
      <alignment horizontal="center"/>
    </xf>
    <xf numFmtId="0" fontId="6" fillId="4" borderId="13" xfId="2" applyFont="1" applyFill="1" applyBorder="1" applyAlignment="1">
      <alignment horizontal="center"/>
    </xf>
    <xf numFmtId="0" fontId="4" fillId="0" borderId="13" xfId="2" applyFont="1" applyBorder="1" applyAlignment="1"/>
    <xf numFmtId="0" fontId="4" fillId="0" borderId="14" xfId="2" applyFont="1" applyBorder="1" applyAlignment="1"/>
    <xf numFmtId="0" fontId="6" fillId="4" borderId="23" xfId="2" applyFont="1" applyFill="1" applyBorder="1" applyAlignment="1">
      <alignment horizontal="center"/>
    </xf>
  </cellXfs>
  <cellStyles count="8">
    <cellStyle name="Check Cell" xfId="7" builtinId="23"/>
    <cellStyle name="Comma" xfId="5" builtinId="3"/>
    <cellStyle name="Currency" xfId="1" builtinId="4"/>
    <cellStyle name="Currency 2" xfId="3" xr:uid="{00000000-0005-0000-0000-000003000000}"/>
    <cellStyle name="Normal" xfId="0" builtinId="0"/>
    <cellStyle name="Normal 2" xfId="2" xr:uid="{00000000-0005-0000-0000-000005000000}"/>
    <cellStyle name="Normal 3" xfId="4" xr:uid="{00000000-0005-0000-0000-000006000000}"/>
    <cellStyle name="Output" xfId="6"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23"/>
  <sheetViews>
    <sheetView topLeftCell="A13" workbookViewId="0">
      <selection activeCell="A20" sqref="A20"/>
    </sheetView>
  </sheetViews>
  <sheetFormatPr defaultRowHeight="15" x14ac:dyDescent="0.25"/>
  <cols>
    <col min="1" max="1" width="180.28515625" customWidth="1"/>
  </cols>
  <sheetData>
    <row r="3" spans="1:1" ht="15.75" thickBot="1" x14ac:dyDescent="0.3"/>
    <row r="4" spans="1:1" ht="15.75" thickBot="1" x14ac:dyDescent="0.3">
      <c r="A4" s="56" t="s">
        <v>54</v>
      </c>
    </row>
    <row r="5" spans="1:1" ht="15.75" thickBot="1" x14ac:dyDescent="0.3">
      <c r="A5" s="57"/>
    </row>
    <row r="6" spans="1:1" ht="45.75" thickBot="1" x14ac:dyDescent="0.3">
      <c r="A6" s="58" t="s">
        <v>52</v>
      </c>
    </row>
    <row r="7" spans="1:1" ht="15.75" thickBot="1" x14ac:dyDescent="0.3">
      <c r="A7" s="58"/>
    </row>
    <row r="8" spans="1:1" ht="15.75" thickBot="1" x14ac:dyDescent="0.3">
      <c r="A8" s="59"/>
    </row>
    <row r="9" spans="1:1" ht="15.75" thickBot="1" x14ac:dyDescent="0.3">
      <c r="A9" s="60" t="s">
        <v>53</v>
      </c>
    </row>
    <row r="10" spans="1:1" ht="15.75" thickBot="1" x14ac:dyDescent="0.3">
      <c r="A10" s="59"/>
    </row>
    <row r="11" spans="1:1" ht="15.75" thickBot="1" x14ac:dyDescent="0.3">
      <c r="A11" s="60" t="s">
        <v>55</v>
      </c>
    </row>
    <row r="12" spans="1:1" ht="15.75" thickBot="1" x14ac:dyDescent="0.3">
      <c r="A12" s="60" t="s">
        <v>56</v>
      </c>
    </row>
    <row r="13" spans="1:1" ht="15.75" thickBot="1" x14ac:dyDescent="0.3">
      <c r="A13" s="60"/>
    </row>
    <row r="14" spans="1:1" ht="15.75" thickBot="1" x14ac:dyDescent="0.3">
      <c r="A14" s="60" t="s">
        <v>58</v>
      </c>
    </row>
    <row r="15" spans="1:1" ht="15.75" thickBot="1" x14ac:dyDescent="0.3">
      <c r="A15" s="60"/>
    </row>
    <row r="16" spans="1:1" ht="15.75" thickBot="1" x14ac:dyDescent="0.3">
      <c r="A16" s="60" t="s">
        <v>59</v>
      </c>
    </row>
    <row r="17" spans="1:1" ht="15.75" thickBot="1" x14ac:dyDescent="0.3">
      <c r="A17" s="59"/>
    </row>
    <row r="18" spans="1:1" ht="45.75" thickBot="1" x14ac:dyDescent="0.3">
      <c r="A18" s="60" t="s">
        <v>60</v>
      </c>
    </row>
    <row r="19" spans="1:1" ht="15.75" thickBot="1" x14ac:dyDescent="0.3">
      <c r="A19" s="59"/>
    </row>
    <row r="20" spans="1:1" ht="15.75" thickBot="1" x14ac:dyDescent="0.3">
      <c r="A20" s="60" t="s">
        <v>61</v>
      </c>
    </row>
    <row r="21" spans="1:1" ht="15.75" thickBot="1" x14ac:dyDescent="0.3">
      <c r="A21" s="59"/>
    </row>
    <row r="22" spans="1:1" ht="15.75" thickBot="1" x14ac:dyDescent="0.3">
      <c r="A22" s="60"/>
    </row>
    <row r="23" spans="1:1" ht="15.75" thickBot="1" x14ac:dyDescent="0.3">
      <c r="A23" s="61" t="s">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I37"/>
  <sheetViews>
    <sheetView tabSelected="1" zoomScaleNormal="100" workbookViewId="0">
      <selection activeCell="G20" sqref="G20"/>
    </sheetView>
  </sheetViews>
  <sheetFormatPr defaultColWidth="8.85546875" defaultRowHeight="15.75" x14ac:dyDescent="0.25"/>
  <cols>
    <col min="1" max="1" width="8.85546875" style="1"/>
    <col min="2" max="2" width="36.5703125" style="1" customWidth="1"/>
    <col min="3" max="3" width="41.85546875" style="1" customWidth="1"/>
    <col min="4" max="6" width="15.7109375" style="1" customWidth="1"/>
    <col min="7" max="7" width="14.85546875" style="1" customWidth="1"/>
    <col min="8" max="8" width="16.28515625" style="1" customWidth="1"/>
    <col min="9" max="16384" width="8.85546875" style="1"/>
  </cols>
  <sheetData>
    <row r="1" spans="1:165" x14ac:dyDescent="0.25">
      <c r="A1" s="9"/>
      <c r="B1" s="9"/>
      <c r="C1" s="9"/>
    </row>
    <row r="5" spans="1:165" ht="19.5" thickBot="1" x14ac:dyDescent="0.35">
      <c r="A5" s="18" t="s">
        <v>48</v>
      </c>
      <c r="B5" s="18"/>
      <c r="C5" s="18"/>
      <c r="D5" s="9"/>
      <c r="E5" s="8"/>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row>
    <row r="6" spans="1:165" ht="36.6" customHeight="1" thickBot="1" x14ac:dyDescent="0.3">
      <c r="A6" s="62" t="s">
        <v>16</v>
      </c>
      <c r="B6" s="63"/>
      <c r="C6" s="64"/>
      <c r="D6" s="64"/>
      <c r="E6" s="64"/>
      <c r="F6" s="64"/>
      <c r="G6" s="64"/>
      <c r="H6" s="6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row>
    <row r="7" spans="1:165" ht="16.5" thickBot="1" x14ac:dyDescent="0.3">
      <c r="A7" s="66" t="s">
        <v>12</v>
      </c>
      <c r="B7" s="10"/>
      <c r="C7" s="68" t="s">
        <v>62</v>
      </c>
      <c r="D7" s="70" t="s">
        <v>49</v>
      </c>
      <c r="E7" s="71"/>
      <c r="F7" s="71"/>
      <c r="G7" s="72"/>
      <c r="H7" s="73"/>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row>
    <row r="8" spans="1:165" ht="16.5" thickBot="1" x14ac:dyDescent="0.3">
      <c r="A8" s="67"/>
      <c r="B8" s="11" t="s">
        <v>3</v>
      </c>
      <c r="C8" s="69"/>
      <c r="D8" s="12" t="s">
        <v>0</v>
      </c>
      <c r="E8" s="12" t="s">
        <v>0</v>
      </c>
      <c r="F8" s="12" t="s">
        <v>0</v>
      </c>
      <c r="G8" s="12" t="s">
        <v>0</v>
      </c>
      <c r="H8" s="12" t="s">
        <v>0</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row>
    <row r="9" spans="1:165" ht="33.6" customHeight="1" thickBot="1" x14ac:dyDescent="0.3">
      <c r="A9" s="19" t="s">
        <v>17</v>
      </c>
      <c r="B9" s="20" t="s">
        <v>14</v>
      </c>
      <c r="C9" s="28"/>
      <c r="D9" s="12" t="s">
        <v>9</v>
      </c>
      <c r="E9" s="12" t="s">
        <v>10</v>
      </c>
      <c r="F9" s="12" t="s">
        <v>11</v>
      </c>
      <c r="G9" s="12" t="s">
        <v>2</v>
      </c>
      <c r="H9" s="12" t="s">
        <v>1</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row>
    <row r="10" spans="1:165" x14ac:dyDescent="0.25">
      <c r="A10" s="6" t="s">
        <v>22</v>
      </c>
      <c r="B10" s="25" t="s">
        <v>18</v>
      </c>
      <c r="C10" s="29"/>
      <c r="D10" s="31">
        <v>0</v>
      </c>
      <c r="E10" s="31">
        <v>0</v>
      </c>
      <c r="F10" s="31">
        <v>0</v>
      </c>
      <c r="G10" s="31">
        <v>0</v>
      </c>
      <c r="H10" s="31">
        <v>0</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row>
    <row r="11" spans="1:165" x14ac:dyDescent="0.25">
      <c r="A11" s="6" t="s">
        <v>24</v>
      </c>
      <c r="B11" s="26" t="s">
        <v>19</v>
      </c>
      <c r="C11" s="30"/>
      <c r="D11" s="31">
        <v>0</v>
      </c>
      <c r="E11" s="31">
        <v>0</v>
      </c>
      <c r="F11" s="31">
        <v>0</v>
      </c>
      <c r="G11" s="31">
        <v>0</v>
      </c>
      <c r="H11" s="31">
        <v>0</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row>
    <row r="12" spans="1:165" x14ac:dyDescent="0.25">
      <c r="A12" s="6" t="s">
        <v>25</v>
      </c>
      <c r="B12" s="26" t="s">
        <v>20</v>
      </c>
      <c r="C12" s="30"/>
      <c r="D12" s="31">
        <v>0</v>
      </c>
      <c r="E12" s="31">
        <v>0</v>
      </c>
      <c r="F12" s="31">
        <v>0</v>
      </c>
      <c r="G12" s="31">
        <v>0</v>
      </c>
      <c r="H12" s="31">
        <v>0</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row>
    <row r="13" spans="1:165" x14ac:dyDescent="0.25">
      <c r="A13" s="6" t="s">
        <v>26</v>
      </c>
      <c r="B13" s="26" t="s">
        <v>21</v>
      </c>
      <c r="C13" s="30"/>
      <c r="D13" s="31">
        <v>0</v>
      </c>
      <c r="E13" s="31">
        <v>0</v>
      </c>
      <c r="F13" s="31">
        <v>0</v>
      </c>
      <c r="G13" s="31">
        <v>0</v>
      </c>
      <c r="H13" s="31">
        <v>0</v>
      </c>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row>
    <row r="14" spans="1:165" x14ac:dyDescent="0.25">
      <c r="A14" s="6" t="s">
        <v>27</v>
      </c>
      <c r="B14" s="26" t="s">
        <v>15</v>
      </c>
      <c r="C14" s="30"/>
      <c r="D14" s="31">
        <v>0</v>
      </c>
      <c r="E14" s="31">
        <v>0</v>
      </c>
      <c r="F14" s="31">
        <v>0</v>
      </c>
      <c r="G14" s="31">
        <v>0</v>
      </c>
      <c r="H14" s="31">
        <v>0</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row>
    <row r="15" spans="1:165" x14ac:dyDescent="0.25">
      <c r="A15" s="6" t="s">
        <v>28</v>
      </c>
      <c r="B15" s="26" t="s">
        <v>23</v>
      </c>
      <c r="C15" s="30"/>
      <c r="D15" s="31">
        <v>0</v>
      </c>
      <c r="E15" s="31">
        <v>0</v>
      </c>
      <c r="F15" s="31">
        <v>0</v>
      </c>
      <c r="G15" s="31">
        <v>0</v>
      </c>
      <c r="H15" s="31">
        <v>0</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row>
    <row r="16" spans="1:165" ht="16.5" thickBot="1" x14ac:dyDescent="0.3">
      <c r="A16" s="42" t="s">
        <v>45</v>
      </c>
      <c r="B16" s="43" t="s">
        <v>46</v>
      </c>
      <c r="C16" s="44"/>
      <c r="D16" s="31">
        <v>0</v>
      </c>
      <c r="E16" s="31">
        <v>0</v>
      </c>
      <c r="F16" s="31">
        <v>0</v>
      </c>
      <c r="G16" s="31">
        <v>0</v>
      </c>
      <c r="H16" s="31">
        <v>0</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row>
    <row r="17" spans="1:8" ht="17.25" thickTop="1" thickBot="1" x14ac:dyDescent="0.3">
      <c r="A17" s="48"/>
      <c r="B17" s="48" t="s">
        <v>41</v>
      </c>
      <c r="C17" s="49"/>
      <c r="D17" s="50">
        <f>AVERAGE(D10:D16)</f>
        <v>0</v>
      </c>
      <c r="E17" s="50">
        <f>AVERAGE(E10:E16)</f>
        <v>0</v>
      </c>
      <c r="F17" s="50">
        <f>AVERAGE(F10:F16)</f>
        <v>0</v>
      </c>
      <c r="G17" s="50">
        <f>AVERAGE(G10:G16)</f>
        <v>0</v>
      </c>
      <c r="H17" s="50">
        <f>AVERAGE(H10:H16)</f>
        <v>0</v>
      </c>
    </row>
    <row r="18" spans="1:8" ht="16.5" thickTop="1" x14ac:dyDescent="0.25">
      <c r="A18" s="39"/>
      <c r="B18" s="40"/>
      <c r="C18" s="40"/>
      <c r="D18" s="40"/>
      <c r="E18" s="40"/>
      <c r="F18" s="40"/>
      <c r="G18" s="40"/>
      <c r="H18" s="41"/>
    </row>
    <row r="19" spans="1:8" x14ac:dyDescent="0.25">
      <c r="A19" s="4"/>
      <c r="B19" s="37"/>
      <c r="C19" s="38"/>
      <c r="D19" s="38"/>
      <c r="E19" s="38"/>
      <c r="F19" s="3"/>
      <c r="G19" s="2"/>
      <c r="H19" s="2"/>
    </row>
    <row r="20" spans="1:8" ht="30.75" thickBot="1" x14ac:dyDescent="0.3">
      <c r="B20" s="34"/>
      <c r="C20" s="35" t="s">
        <v>42</v>
      </c>
      <c r="D20" s="35" t="s">
        <v>50</v>
      </c>
      <c r="E20" s="35" t="s">
        <v>43</v>
      </c>
    </row>
    <row r="21" spans="1:8" ht="17.25" thickTop="1" thickBot="1" x14ac:dyDescent="0.3">
      <c r="B21" s="36" t="s">
        <v>44</v>
      </c>
      <c r="C21" s="52">
        <f>AVERAGE(D17:E17:F17:G17:H17)</f>
        <v>0</v>
      </c>
      <c r="D21" s="51">
        <v>600000</v>
      </c>
      <c r="E21" s="49">
        <f>C21*D21</f>
        <v>0</v>
      </c>
    </row>
    <row r="22" spans="1:8" ht="16.5" thickTop="1" x14ac:dyDescent="0.25">
      <c r="A22"/>
      <c r="B22"/>
      <c r="C22"/>
      <c r="D22"/>
      <c r="E22"/>
    </row>
    <row r="23" spans="1:8" x14ac:dyDescent="0.25">
      <c r="B23" s="13" t="s">
        <v>4</v>
      </c>
      <c r="C23" s="14"/>
    </row>
    <row r="24" spans="1:8" x14ac:dyDescent="0.25">
      <c r="B24" s="15"/>
      <c r="C24" s="8"/>
    </row>
    <row r="25" spans="1:8" x14ac:dyDescent="0.25">
      <c r="B25" s="13" t="s">
        <v>5</v>
      </c>
      <c r="C25" s="14"/>
    </row>
    <row r="26" spans="1:8" x14ac:dyDescent="0.25">
      <c r="B26" s="15"/>
      <c r="C26" s="8"/>
    </row>
    <row r="27" spans="1:8" x14ac:dyDescent="0.25">
      <c r="B27" s="13" t="s">
        <v>6</v>
      </c>
      <c r="C27" s="14"/>
    </row>
    <row r="28" spans="1:8" x14ac:dyDescent="0.25">
      <c r="B28" s="15"/>
      <c r="C28" s="8"/>
    </row>
    <row r="29" spans="1:8" x14ac:dyDescent="0.25">
      <c r="B29" s="15"/>
      <c r="C29" s="8"/>
    </row>
    <row r="30" spans="1:8" x14ac:dyDescent="0.25">
      <c r="B30" s="13" t="s">
        <v>7</v>
      </c>
      <c r="C30" s="14"/>
    </row>
    <row r="31" spans="1:8" x14ac:dyDescent="0.25">
      <c r="B31" s="16"/>
      <c r="C31" s="17"/>
    </row>
    <row r="32" spans="1:8" x14ac:dyDescent="0.25">
      <c r="B32" s="16"/>
      <c r="C32" s="17"/>
    </row>
    <row r="33" spans="2:3" x14ac:dyDescent="0.25">
      <c r="B33" s="15"/>
      <c r="C33" s="8"/>
    </row>
    <row r="34" spans="2:3" x14ac:dyDescent="0.25">
      <c r="B34" s="13" t="s">
        <v>8</v>
      </c>
      <c r="C34" s="14"/>
    </row>
    <row r="35" spans="2:3" x14ac:dyDescent="0.25">
      <c r="B35"/>
      <c r="C35"/>
    </row>
    <row r="37" spans="2:3" x14ac:dyDescent="0.25">
      <c r="B37" s="1" t="s">
        <v>51</v>
      </c>
    </row>
  </sheetData>
  <sheetProtection selectLockedCells="1"/>
  <mergeCells count="4">
    <mergeCell ref="A6:H6"/>
    <mergeCell ref="A7:A8"/>
    <mergeCell ref="C7:C8"/>
    <mergeCell ref="D7:H7"/>
  </mergeCells>
  <printOptions horizontalCentered="1" verticalCentered="1"/>
  <pageMargins left="0.25" right="0.25" top="1.25" bottom="0.75" header="0.3" footer="0.3"/>
  <pageSetup paperSize="5" scale="81" orientation="landscape" r:id="rId1"/>
  <headerFooter>
    <oddHeader>&amp;C&amp;"Calibri,Bold"CCU CONTACT CENTER SOLUTION RFP
February 2016
Attachment F - Price Sheet
Table C - Labor Rate Schedule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I33"/>
  <sheetViews>
    <sheetView topLeftCell="A4" zoomScaleNormal="100" workbookViewId="0">
      <selection activeCell="B23" sqref="B23"/>
    </sheetView>
  </sheetViews>
  <sheetFormatPr defaultColWidth="8.85546875" defaultRowHeight="15.75" x14ac:dyDescent="0.25"/>
  <cols>
    <col min="1" max="1" width="8.85546875" style="1"/>
    <col min="2" max="2" width="36.5703125" style="1" customWidth="1"/>
    <col min="3" max="3" width="41.85546875" style="1" customWidth="1"/>
    <col min="4" max="6" width="15.7109375" style="1" customWidth="1"/>
    <col min="7" max="7" width="14.85546875" style="1" customWidth="1"/>
    <col min="8" max="8" width="16.28515625" style="1" customWidth="1"/>
    <col min="9" max="16384" width="8.85546875" style="1"/>
  </cols>
  <sheetData>
    <row r="1" spans="1:165" x14ac:dyDescent="0.25">
      <c r="A1" s="9"/>
      <c r="B1" s="9"/>
      <c r="C1" s="9"/>
    </row>
    <row r="5" spans="1:165" ht="19.5" thickBot="1" x14ac:dyDescent="0.35">
      <c r="A5" s="18" t="s">
        <v>48</v>
      </c>
      <c r="B5" s="18"/>
      <c r="C5" s="18"/>
      <c r="D5" s="9"/>
      <c r="E5" s="8"/>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row>
    <row r="6" spans="1:165" ht="36.6" customHeight="1" thickBot="1" x14ac:dyDescent="0.3">
      <c r="A6" s="62" t="s">
        <v>16</v>
      </c>
      <c r="B6" s="63"/>
      <c r="C6" s="64"/>
      <c r="D6" s="64"/>
      <c r="E6" s="64"/>
      <c r="F6" s="64"/>
      <c r="G6" s="64"/>
      <c r="H6" s="6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row>
    <row r="7" spans="1:165" ht="16.5" thickBot="1" x14ac:dyDescent="0.3">
      <c r="A7" s="66" t="s">
        <v>12</v>
      </c>
      <c r="B7" s="32"/>
      <c r="C7" s="68" t="s">
        <v>62</v>
      </c>
      <c r="D7" s="70" t="s">
        <v>49</v>
      </c>
      <c r="E7" s="71"/>
      <c r="F7" s="71"/>
      <c r="G7" s="72"/>
      <c r="H7" s="73"/>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row>
    <row r="8" spans="1:165" ht="16.5" thickBot="1" x14ac:dyDescent="0.3">
      <c r="A8" s="67"/>
      <c r="B8" s="33" t="s">
        <v>3</v>
      </c>
      <c r="C8" s="69"/>
      <c r="D8" s="12" t="s">
        <v>0</v>
      </c>
      <c r="E8" s="12" t="s">
        <v>0</v>
      </c>
      <c r="F8" s="12" t="s">
        <v>0</v>
      </c>
      <c r="G8" s="12" t="s">
        <v>0</v>
      </c>
      <c r="H8" s="12" t="s">
        <v>0</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row>
    <row r="9" spans="1:165" ht="40.15" customHeight="1" thickBot="1" x14ac:dyDescent="0.3">
      <c r="A9" s="21" t="s">
        <v>17</v>
      </c>
      <c r="B9" s="27" t="s">
        <v>29</v>
      </c>
      <c r="C9" s="28"/>
      <c r="D9" s="12" t="s">
        <v>9</v>
      </c>
      <c r="E9" s="12" t="s">
        <v>10</v>
      </c>
      <c r="F9" s="12" t="s">
        <v>11</v>
      </c>
      <c r="G9" s="12" t="s">
        <v>2</v>
      </c>
      <c r="H9" s="12" t="s">
        <v>1</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row>
    <row r="10" spans="1:165" x14ac:dyDescent="0.25">
      <c r="A10" s="24" t="s">
        <v>30</v>
      </c>
      <c r="B10" s="26" t="s">
        <v>33</v>
      </c>
      <c r="C10" s="30"/>
      <c r="D10" s="31">
        <v>0</v>
      </c>
      <c r="E10" s="31">
        <v>0</v>
      </c>
      <c r="F10" s="31">
        <v>0</v>
      </c>
      <c r="G10" s="31">
        <v>0</v>
      </c>
      <c r="H10" s="31">
        <v>0</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row>
    <row r="11" spans="1:165" x14ac:dyDescent="0.25">
      <c r="A11" s="22" t="s">
        <v>31</v>
      </c>
      <c r="B11" s="26" t="s">
        <v>34</v>
      </c>
      <c r="C11" s="30"/>
      <c r="D11" s="31">
        <v>0</v>
      </c>
      <c r="E11" s="31">
        <v>0</v>
      </c>
      <c r="F11" s="31">
        <v>0</v>
      </c>
      <c r="G11" s="31">
        <v>0</v>
      </c>
      <c r="H11" s="31">
        <v>0</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row>
    <row r="12" spans="1:165" ht="16.5" thickBot="1" x14ac:dyDescent="0.3">
      <c r="A12" s="22" t="s">
        <v>32</v>
      </c>
      <c r="B12" s="26" t="s">
        <v>35</v>
      </c>
      <c r="C12" s="30"/>
      <c r="D12" s="31">
        <v>0</v>
      </c>
      <c r="E12" s="31">
        <v>0</v>
      </c>
      <c r="F12" s="31">
        <v>0</v>
      </c>
      <c r="G12" s="31">
        <v>0</v>
      </c>
      <c r="H12" s="31">
        <v>0</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row>
    <row r="13" spans="1:165" ht="17.25" thickTop="1" thickBot="1" x14ac:dyDescent="0.3">
      <c r="A13" s="48"/>
      <c r="B13" s="48" t="s">
        <v>41</v>
      </c>
      <c r="C13" s="48"/>
      <c r="D13" s="49">
        <f>AVERAGE(D9:D12)</f>
        <v>0</v>
      </c>
      <c r="E13" s="49">
        <f>AVERAGE(E9:E12)</f>
        <v>0</v>
      </c>
      <c r="F13" s="49">
        <f>AVERAGE(F9:F12)</f>
        <v>0</v>
      </c>
      <c r="G13" s="49">
        <f>AVERAGE(G9:G12)</f>
        <v>0</v>
      </c>
      <c r="H13" s="49">
        <f>AVERAGE(H9:H12)</f>
        <v>0</v>
      </c>
    </row>
    <row r="14" spans="1:165" ht="16.5" thickTop="1" x14ac:dyDescent="0.25">
      <c r="A14" s="39"/>
      <c r="B14" s="40"/>
      <c r="C14" s="40"/>
      <c r="D14" s="40"/>
      <c r="E14" s="40"/>
      <c r="F14" s="40"/>
      <c r="G14" s="40"/>
      <c r="H14" s="41"/>
    </row>
    <row r="15" spans="1:165" x14ac:dyDescent="0.25">
      <c r="A15" s="4"/>
      <c r="B15" s="37"/>
      <c r="C15" s="38"/>
      <c r="D15" s="38"/>
      <c r="E15" s="38"/>
      <c r="F15" s="3"/>
      <c r="G15" s="2"/>
      <c r="H15" s="2"/>
    </row>
    <row r="16" spans="1:165" ht="30.75" thickBot="1" x14ac:dyDescent="0.3">
      <c r="B16" s="34"/>
      <c r="C16" s="35" t="s">
        <v>42</v>
      </c>
      <c r="D16" s="35" t="s">
        <v>50</v>
      </c>
      <c r="E16" s="35" t="s">
        <v>43</v>
      </c>
    </row>
    <row r="17" spans="1:5" ht="17.25" thickTop="1" thickBot="1" x14ac:dyDescent="0.3">
      <c r="B17" s="36" t="s">
        <v>44</v>
      </c>
      <c r="C17" s="49">
        <f>AVERAGE(D13:E13:F13:G13:H13)</f>
        <v>0</v>
      </c>
      <c r="D17" s="51">
        <v>200000</v>
      </c>
      <c r="E17" s="49">
        <f>C17*D17</f>
        <v>0</v>
      </c>
    </row>
    <row r="18" spans="1:5" ht="16.5" thickTop="1" x14ac:dyDescent="0.25">
      <c r="A18"/>
      <c r="B18"/>
      <c r="C18"/>
      <c r="D18"/>
      <c r="E18"/>
    </row>
    <row r="19" spans="1:5" x14ac:dyDescent="0.25">
      <c r="B19" s="13" t="s">
        <v>4</v>
      </c>
      <c r="C19" s="14"/>
    </row>
    <row r="20" spans="1:5" x14ac:dyDescent="0.25">
      <c r="B20" s="15"/>
      <c r="C20" s="8"/>
    </row>
    <row r="21" spans="1:5" x14ac:dyDescent="0.25">
      <c r="B21" s="13" t="s">
        <v>5</v>
      </c>
      <c r="C21" s="14"/>
    </row>
    <row r="22" spans="1:5" x14ac:dyDescent="0.25">
      <c r="B22" s="15"/>
      <c r="C22" s="8"/>
    </row>
    <row r="23" spans="1:5" x14ac:dyDescent="0.25">
      <c r="B23" s="13" t="s">
        <v>6</v>
      </c>
      <c r="C23" s="14"/>
    </row>
    <row r="24" spans="1:5" x14ac:dyDescent="0.25">
      <c r="B24" s="15"/>
      <c r="C24" s="8"/>
    </row>
    <row r="25" spans="1:5" x14ac:dyDescent="0.25">
      <c r="B25" s="15"/>
      <c r="C25" s="8"/>
    </row>
    <row r="26" spans="1:5" x14ac:dyDescent="0.25">
      <c r="B26" s="13" t="s">
        <v>7</v>
      </c>
      <c r="C26" s="14"/>
    </row>
    <row r="27" spans="1:5" x14ac:dyDescent="0.25">
      <c r="B27" s="16"/>
      <c r="C27" s="17"/>
    </row>
    <row r="28" spans="1:5" x14ac:dyDescent="0.25">
      <c r="B28" s="16"/>
      <c r="C28" s="17"/>
    </row>
    <row r="29" spans="1:5" x14ac:dyDescent="0.25">
      <c r="B29" s="15"/>
      <c r="C29" s="8"/>
    </row>
    <row r="30" spans="1:5" x14ac:dyDescent="0.25">
      <c r="B30" s="13" t="s">
        <v>8</v>
      </c>
      <c r="C30" s="14"/>
    </row>
    <row r="31" spans="1:5" x14ac:dyDescent="0.25">
      <c r="B31"/>
      <c r="C31"/>
    </row>
    <row r="33" spans="2:2" x14ac:dyDescent="0.25">
      <c r="B33" s="1" t="s">
        <v>51</v>
      </c>
    </row>
  </sheetData>
  <sheetProtection selectLockedCells="1"/>
  <mergeCells count="4">
    <mergeCell ref="A6:H6"/>
    <mergeCell ref="A7:A8"/>
    <mergeCell ref="C7:C8"/>
    <mergeCell ref="D7:H7"/>
  </mergeCells>
  <printOptions horizontalCentered="1" verticalCentered="1"/>
  <pageMargins left="0.25" right="0.25" top="1.25" bottom="0.75" header="0.3" footer="0.3"/>
  <pageSetup paperSize="5" scale="81" orientation="landscape" r:id="rId1"/>
  <headerFooter>
    <oddHeader>&amp;C&amp;"Calibri,Bold"CCU CONTACT CENTER SOLUTION RFP
February 2016
Attachment F - Price Sheet
Table C - Labor Rate Schedule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I32"/>
  <sheetViews>
    <sheetView zoomScaleNormal="100" workbookViewId="0">
      <selection activeCell="H12" sqref="H12"/>
    </sheetView>
  </sheetViews>
  <sheetFormatPr defaultColWidth="8.85546875" defaultRowHeight="15.75" x14ac:dyDescent="0.25"/>
  <cols>
    <col min="1" max="1" width="8.85546875" style="1"/>
    <col min="2" max="2" width="36.5703125" style="1" customWidth="1"/>
    <col min="3" max="3" width="41.85546875" style="1" customWidth="1"/>
    <col min="4" max="6" width="15.7109375" style="1" customWidth="1"/>
    <col min="7" max="7" width="14.85546875" style="1" customWidth="1"/>
    <col min="8" max="8" width="16.28515625" style="1" customWidth="1"/>
    <col min="9" max="16384" width="8.85546875" style="1"/>
  </cols>
  <sheetData>
    <row r="1" spans="1:165" x14ac:dyDescent="0.25">
      <c r="A1" s="9"/>
      <c r="B1" s="9"/>
      <c r="C1" s="9"/>
    </row>
    <row r="5" spans="1:165" ht="19.5" thickBot="1" x14ac:dyDescent="0.35">
      <c r="A5" s="18" t="s">
        <v>47</v>
      </c>
      <c r="B5" s="18"/>
      <c r="C5" s="18"/>
      <c r="D5" s="9"/>
      <c r="E5" s="8"/>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row>
    <row r="6" spans="1:165" ht="36.6" customHeight="1" thickBot="1" x14ac:dyDescent="0.3">
      <c r="A6" s="62" t="s">
        <v>16</v>
      </c>
      <c r="B6" s="63"/>
      <c r="C6" s="64"/>
      <c r="D6" s="64"/>
      <c r="E6" s="64"/>
      <c r="F6" s="64"/>
      <c r="G6" s="64"/>
      <c r="H6" s="6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row>
    <row r="7" spans="1:165" ht="16.5" thickBot="1" x14ac:dyDescent="0.3">
      <c r="A7" s="66" t="s">
        <v>12</v>
      </c>
      <c r="B7" s="32"/>
      <c r="C7" s="68" t="s">
        <v>62</v>
      </c>
      <c r="D7" s="74" t="s">
        <v>49</v>
      </c>
      <c r="E7" s="71"/>
      <c r="F7" s="71"/>
      <c r="G7" s="72"/>
      <c r="H7" s="73"/>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row>
    <row r="8" spans="1:165" ht="16.5" thickBot="1" x14ac:dyDescent="0.3">
      <c r="A8" s="67"/>
      <c r="B8" s="33" t="s">
        <v>3</v>
      </c>
      <c r="C8" s="69"/>
      <c r="D8" s="45" t="s">
        <v>0</v>
      </c>
      <c r="E8" s="12" t="s">
        <v>0</v>
      </c>
      <c r="F8" s="12" t="s">
        <v>0</v>
      </c>
      <c r="G8" s="12" t="s">
        <v>0</v>
      </c>
      <c r="H8" s="12" t="s">
        <v>0</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row>
    <row r="9" spans="1:165" ht="48.75" customHeight="1" thickBot="1" x14ac:dyDescent="0.3">
      <c r="A9" s="19" t="s">
        <v>36</v>
      </c>
      <c r="B9" s="46" t="s">
        <v>37</v>
      </c>
      <c r="C9" s="47"/>
      <c r="D9" s="45" t="s">
        <v>9</v>
      </c>
      <c r="E9" s="12" t="s">
        <v>10</v>
      </c>
      <c r="F9" s="12" t="s">
        <v>11</v>
      </c>
      <c r="G9" s="12" t="s">
        <v>2</v>
      </c>
      <c r="H9" s="12" t="s">
        <v>1</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row>
    <row r="10" spans="1:165" x14ac:dyDescent="0.25">
      <c r="A10" s="22" t="s">
        <v>39</v>
      </c>
      <c r="B10" s="23" t="s">
        <v>13</v>
      </c>
      <c r="C10" s="30"/>
      <c r="D10" s="31">
        <v>0</v>
      </c>
      <c r="E10" s="31">
        <v>0</v>
      </c>
      <c r="F10" s="31">
        <v>0</v>
      </c>
      <c r="G10" s="31">
        <v>0</v>
      </c>
      <c r="H10" s="31">
        <v>0</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row>
    <row r="11" spans="1:165" ht="16.5" thickBot="1" x14ac:dyDescent="0.3">
      <c r="A11" s="22" t="s">
        <v>40</v>
      </c>
      <c r="B11" s="23" t="s">
        <v>38</v>
      </c>
      <c r="C11" s="30"/>
      <c r="D11" s="31">
        <v>0</v>
      </c>
      <c r="E11" s="31">
        <v>0</v>
      </c>
      <c r="F11" s="31">
        <v>0</v>
      </c>
      <c r="G11" s="31">
        <v>0</v>
      </c>
      <c r="H11" s="31">
        <v>0</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row>
    <row r="12" spans="1:165" ht="17.25" thickTop="1" thickBot="1" x14ac:dyDescent="0.3">
      <c r="A12" s="48"/>
      <c r="B12" s="48" t="s">
        <v>41</v>
      </c>
      <c r="C12" s="49"/>
      <c r="D12" s="49">
        <f>AVERAGE(D10:D11)</f>
        <v>0</v>
      </c>
      <c r="E12" s="49">
        <f>AVERAGE(E10:E11)</f>
        <v>0</v>
      </c>
      <c r="F12" s="49">
        <f>AVERAGE(F10:F11)</f>
        <v>0</v>
      </c>
      <c r="G12" s="49">
        <f>AVERAGE(G10:G11)</f>
        <v>0</v>
      </c>
      <c r="H12" s="49">
        <f>AVERAGE(H10:H11)</f>
        <v>0</v>
      </c>
    </row>
    <row r="13" spans="1:165" ht="16.5" thickTop="1" x14ac:dyDescent="0.25">
      <c r="A13" s="39"/>
      <c r="B13" s="40"/>
      <c r="C13" s="40"/>
      <c r="D13" s="40"/>
      <c r="E13" s="40"/>
      <c r="F13" s="40"/>
      <c r="G13" s="40"/>
      <c r="H13" s="41"/>
    </row>
    <row r="14" spans="1:165" x14ac:dyDescent="0.25">
      <c r="A14" s="4"/>
      <c r="B14" s="37"/>
      <c r="C14" s="38"/>
      <c r="D14" s="38"/>
      <c r="E14" s="38"/>
      <c r="F14" s="3"/>
      <c r="G14" s="2"/>
      <c r="H14" s="2"/>
    </row>
    <row r="15" spans="1:165" ht="30.75" thickBot="1" x14ac:dyDescent="0.3">
      <c r="B15" s="34"/>
      <c r="C15" s="35" t="s">
        <v>42</v>
      </c>
      <c r="D15" s="35" t="s">
        <v>50</v>
      </c>
      <c r="E15" s="35" t="s">
        <v>43</v>
      </c>
    </row>
    <row r="16" spans="1:165" ht="17.25" thickTop="1" thickBot="1" x14ac:dyDescent="0.3">
      <c r="B16" s="36" t="s">
        <v>44</v>
      </c>
      <c r="C16" s="52">
        <f>AVERAGE(D12:E12:F12:G12:H12)</f>
        <v>0</v>
      </c>
      <c r="D16" s="53">
        <v>100000</v>
      </c>
      <c r="E16" s="52">
        <f>C16*D16</f>
        <v>0</v>
      </c>
    </row>
    <row r="17" spans="2:5" ht="16.5" thickTop="1" x14ac:dyDescent="0.25">
      <c r="B17" s="54"/>
      <c r="C17" s="55"/>
      <c r="D17" s="55"/>
      <c r="E17" s="55"/>
    </row>
    <row r="18" spans="2:5" x14ac:dyDescent="0.25">
      <c r="B18" s="13" t="s">
        <v>4</v>
      </c>
      <c r="C18" s="14"/>
    </row>
    <row r="19" spans="2:5" x14ac:dyDescent="0.25">
      <c r="B19" s="15"/>
      <c r="C19" s="8"/>
    </row>
    <row r="20" spans="2:5" x14ac:dyDescent="0.25">
      <c r="B20" s="13" t="s">
        <v>5</v>
      </c>
      <c r="C20" s="14"/>
    </row>
    <row r="21" spans="2:5" x14ac:dyDescent="0.25">
      <c r="B21" s="15"/>
      <c r="C21" s="8"/>
    </row>
    <row r="22" spans="2:5" x14ac:dyDescent="0.25">
      <c r="B22" s="13" t="s">
        <v>6</v>
      </c>
      <c r="C22" s="14"/>
    </row>
    <row r="23" spans="2:5" x14ac:dyDescent="0.25">
      <c r="B23" s="15"/>
      <c r="C23" s="8"/>
    </row>
    <row r="24" spans="2:5" x14ac:dyDescent="0.25">
      <c r="B24" s="15"/>
      <c r="C24" s="8"/>
    </row>
    <row r="25" spans="2:5" x14ac:dyDescent="0.25">
      <c r="B25" s="13" t="s">
        <v>7</v>
      </c>
      <c r="C25" s="14"/>
    </row>
    <row r="26" spans="2:5" x14ac:dyDescent="0.25">
      <c r="B26" s="16"/>
      <c r="C26" s="17"/>
    </row>
    <row r="27" spans="2:5" x14ac:dyDescent="0.25">
      <c r="B27" s="16"/>
      <c r="C27" s="17"/>
    </row>
    <row r="28" spans="2:5" x14ac:dyDescent="0.25">
      <c r="B28" s="15"/>
      <c r="C28" s="8"/>
    </row>
    <row r="29" spans="2:5" x14ac:dyDescent="0.25">
      <c r="B29" s="13" t="s">
        <v>8</v>
      </c>
      <c r="C29" s="14"/>
    </row>
    <row r="30" spans="2:5" x14ac:dyDescent="0.25">
      <c r="B30"/>
      <c r="C30"/>
    </row>
    <row r="32" spans="2:5" x14ac:dyDescent="0.25">
      <c r="B32" s="1" t="s">
        <v>51</v>
      </c>
    </row>
  </sheetData>
  <sheetProtection selectLockedCells="1"/>
  <mergeCells count="4">
    <mergeCell ref="A6:H6"/>
    <mergeCell ref="A7:A8"/>
    <mergeCell ref="C7:C8"/>
    <mergeCell ref="D7:H7"/>
  </mergeCells>
  <printOptions horizontalCentered="1" verticalCentered="1"/>
  <pageMargins left="0.25" right="0.25" top="1.25" bottom="0.75" header="0.3" footer="0.3"/>
  <pageSetup paperSize="5" scale="81" orientation="landscape" r:id="rId1"/>
  <headerFooter>
    <oddHeader>&amp;C&amp;"Calibri,Bold"CCU CONTACT CENTER SOLUTION RFP
February 2016
Attachment F - Price Sheet
Table C - Labor Rate Schedule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ACD7DC-3834-40B4-8999-CA4A45F8259C}"/>
</file>

<file path=customXml/itemProps2.xml><?xml version="1.0" encoding="utf-8"?>
<ds:datastoreItem xmlns:ds="http://schemas.openxmlformats.org/officeDocument/2006/customXml" ds:itemID="{1D4E620A-1C97-4AA7-BEE7-C95B9A2707F5}"/>
</file>

<file path=customXml/itemProps3.xml><?xml version="1.0" encoding="utf-8"?>
<ds:datastoreItem xmlns:ds="http://schemas.openxmlformats.org/officeDocument/2006/customXml" ds:itemID="{B271B8C2-E55F-49E7-A9BD-9BB72DE559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Attachmen B - Instructions</vt:lpstr>
      <vt:lpstr>TAB A - Category 1 Rates</vt:lpstr>
      <vt:lpstr>TAB B - Category 2 Rates</vt:lpstr>
      <vt:lpstr>TAB C -  Category 3 Rates</vt:lpstr>
      <vt:lpstr>'TAB A - Category 1 Rates'!_Toc433627848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DoIT</dc:creator>
  <cp:keywords>F50B0600039 - DPMO - Attachment B Financial Proposal</cp:keywords>
  <cp:lastModifiedBy>Darlene Young</cp:lastModifiedBy>
  <dcterms:created xsi:type="dcterms:W3CDTF">2016-10-31T18:29:17Z</dcterms:created>
  <dcterms:modified xsi:type="dcterms:W3CDTF">2020-06-05T13:06:37Z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