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onna.walker\Documents\DoIT\CATS\"/>
    </mc:Choice>
  </mc:AlternateContent>
  <xr:revisionPtr revIDLastSave="0" documentId="8_{6948F1B0-F6D3-43F7-A991-2B45A9867DF8}" xr6:coauthVersionLast="47" xr6:coauthVersionMax="47" xr10:uidLastSave="{00000000-0000-0000-0000-000000000000}"/>
  <bookViews>
    <workbookView xWindow="2304" yWindow="2304" windowWidth="13992" windowHeight="10836" xr2:uid="{8E2EF408-AEDE-4D7F-8DEC-480B5BD56AE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1" l="1"/>
  <c r="E59" i="1"/>
  <c r="E58" i="1"/>
  <c r="E57" i="1"/>
  <c r="E56" i="1"/>
  <c r="E54" i="1"/>
  <c r="E53" i="1"/>
  <c r="E52" i="1"/>
  <c r="E49" i="1"/>
  <c r="E48" i="1"/>
  <c r="E47" i="1"/>
  <c r="E46" i="1"/>
  <c r="E45" i="1"/>
  <c r="E43" i="1"/>
  <c r="E42" i="1"/>
  <c r="E41" i="1"/>
  <c r="E38" i="1"/>
  <c r="E37" i="1"/>
  <c r="E36" i="1"/>
  <c r="E35" i="1"/>
  <c r="E34" i="1"/>
  <c r="E32" i="1"/>
  <c r="E31" i="1"/>
  <c r="E30" i="1"/>
  <c r="E27" i="1"/>
  <c r="E26" i="1"/>
  <c r="E25" i="1"/>
  <c r="E24" i="1"/>
  <c r="E23" i="1"/>
  <c r="E21" i="1"/>
  <c r="E20" i="1"/>
  <c r="E19" i="1"/>
  <c r="E13" i="1"/>
  <c r="E14" i="1"/>
  <c r="E15" i="1"/>
  <c r="E16" i="1"/>
  <c r="E12" i="1"/>
  <c r="E9" i="1"/>
  <c r="E10" i="1"/>
  <c r="E39" i="1" l="1"/>
  <c r="E28" i="1"/>
  <c r="E50" i="1"/>
  <c r="E61" i="1"/>
  <c r="E8" i="1"/>
  <c r="E17" i="1" s="1"/>
  <c r="E62" i="1" l="1"/>
</calcChain>
</file>

<file path=xl/sharedStrings.xml><?xml version="1.0" encoding="utf-8"?>
<sst xmlns="http://schemas.openxmlformats.org/spreadsheetml/2006/main" count="113" uniqueCount="44">
  <si>
    <t>Job Title from TORFP</t>
  </si>
  <si>
    <t>Hourly Labor Rate (A)</t>
  </si>
  <si>
    <t>Total Class Hours (B)</t>
  </si>
  <si>
    <t>Proposal Price (C)</t>
  </si>
  <si>
    <t>Year 1:</t>
  </si>
  <si>
    <t xml:space="preserve">A year for this Task Order shall be calculated as one calendar year from the Effective Date.  </t>
  </si>
  <si>
    <t>Labor Rate Maximums: The maximum labor rate that may be proposed for any CATS+ Labor Category shall not exceed the maximum for the CATS+ Master Contract year in effect on the TO Proposal due date.</t>
  </si>
  <si>
    <t>The total class hours (B) are not to be construed as “guaranteed” hours; the total number of hours is an estimate only for purposes of price sheet evaluation.</t>
  </si>
  <si>
    <t>Attachment B:  TO Financial Proposal Instructions and Form</t>
  </si>
  <si>
    <t>Authorized Individual Name:____________________________________________________</t>
  </si>
  <si>
    <t>Title:________________________________________________________________________</t>
  </si>
  <si>
    <t>Signature:____________________________________________________________________</t>
  </si>
  <si>
    <t>Company Name:_______________________________________________________________</t>
  </si>
  <si>
    <t>Company Tax ID Number:_______________________________________________________</t>
  </si>
  <si>
    <t>Date:________________________________________________________________________</t>
  </si>
  <si>
    <t>Rates shall be fully loaded, all-inclusive, i.e., include all direct and indirect costs and profits for the Master Contractor to perform under the TO Agreement.</t>
  </si>
  <si>
    <t xml:space="preserve">The Hourly Labor Rate (A) is the actual rate the State will pay for services and shall be recorded in dollars and cents. The Hourly Labor Rate cannot exceed the Master Contract Rate but may be lower.  </t>
  </si>
  <si>
    <t>Year 2:</t>
  </si>
  <si>
    <t>Year 3:</t>
  </si>
  <si>
    <t>Year 4:</t>
  </si>
  <si>
    <t>Year 5:</t>
  </si>
  <si>
    <t>Year 1 Additional/Optional Resouces:</t>
  </si>
  <si>
    <t>Project Manager</t>
  </si>
  <si>
    <t>Senior .Net Developers: Four(4) four Individuals, One (1) Key Personnel</t>
  </si>
  <si>
    <t>Project Manager:  One (1) Individual (Key Personnel)</t>
  </si>
  <si>
    <t>Senior .Net Architect Application Senior:  Two (2) Individuals, One (1) Key Personnel</t>
  </si>
  <si>
    <t>Share Point Administrator/Developer</t>
  </si>
  <si>
    <t>Database Management Specialist (Senior)</t>
  </si>
  <si>
    <t>Technical Writer/Editor</t>
  </si>
  <si>
    <t>Quality Assurance Specialist</t>
  </si>
  <si>
    <t>Business Process Consultant (Senior)</t>
  </si>
  <si>
    <t>Evaluated Price:  Year 1:</t>
  </si>
  <si>
    <t>Application Development Expert</t>
  </si>
  <si>
    <t>Architect Application</t>
  </si>
  <si>
    <t xml:space="preserve">CATS+ Labor Category </t>
  </si>
  <si>
    <t>Year 2 Additional/Optional Resouces:</t>
  </si>
  <si>
    <t>Year 3 Additional/Optional Resouces:</t>
  </si>
  <si>
    <t>Year 4 Additional/Optional Resouces:</t>
  </si>
  <si>
    <t>Year 5 Additional/Optional Resouces:</t>
  </si>
  <si>
    <t>Evaluated Price:  Year 2:</t>
  </si>
  <si>
    <t>Evaluated Price:  Year 3:</t>
  </si>
  <si>
    <t>Evaluated Price:  Year 4:</t>
  </si>
  <si>
    <t>Evaluated Price:  Year 5:</t>
  </si>
  <si>
    <t>Total Proposal Price (Years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</si>
</sst>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4"/>
      <color theme="1"/>
      <name val="Calibri"/>
      <family val="2"/>
      <scheme val="minor"/>
    </font>
    <font>
      <b/>
      <i/>
      <sz val="11"/>
      <color theme="1"/>
      <name val="Times New Roman"/>
      <family val="1"/>
    </font>
    <font>
      <b/>
      <i/>
      <sz val="11"/>
      <color theme="1"/>
      <name val="Calibri"/>
      <family val="2"/>
      <scheme val="minor"/>
    </font>
    <font>
      <b/>
      <sz val="20"/>
      <color theme="1"/>
      <name val="Calibri"/>
      <family val="2"/>
      <scheme val="minor"/>
    </font>
    <font>
      <b/>
      <sz val="11"/>
      <color theme="1"/>
      <name val="Calibri"/>
      <family val="2"/>
      <scheme val="minor"/>
    </font>
    <font>
      <b/>
      <sz val="11"/>
      <color theme="1"/>
      <name val="Times New Roman"/>
      <family val="1"/>
    </font>
    <font>
      <b/>
      <i/>
      <sz val="11"/>
      <color theme="1"/>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0">
    <xf numFmtId="0" fontId="0" fillId="0" borderId="0" xfId="0"/>
    <xf numFmtId="0" fontId="1" fillId="3" borderId="1" xfId="0" applyFont="1" applyFill="1" applyBorder="1" applyAlignment="1">
      <alignment horizontal="center"/>
    </xf>
    <xf numFmtId="44" fontId="0" fillId="0" borderId="0" xfId="0" applyNumberFormat="1"/>
    <xf numFmtId="0" fontId="2" fillId="0" borderId="0" xfId="0" applyFont="1" applyAlignment="1">
      <alignment vertical="center"/>
    </xf>
    <xf numFmtId="0" fontId="3" fillId="0" borderId="0" xfId="0" applyFont="1"/>
    <xf numFmtId="44" fontId="0" fillId="0" borderId="1" xfId="0" applyNumberFormat="1" applyBorder="1" applyAlignment="1">
      <alignment horizontal="center"/>
    </xf>
    <xf numFmtId="0" fontId="0" fillId="0" borderId="1" xfId="0" applyNumberFormat="1" applyBorder="1" applyAlignment="1">
      <alignment horizontal="center"/>
    </xf>
    <xf numFmtId="44" fontId="0" fillId="0" borderId="1" xfId="0" applyNumberFormat="1" applyBorder="1"/>
    <xf numFmtId="0" fontId="1" fillId="3" borderId="1" xfId="0"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1" xfId="0" applyBorder="1"/>
    <xf numFmtId="0" fontId="5" fillId="4" borderId="1" xfId="0" applyFont="1" applyFill="1" applyBorder="1" applyAlignment="1">
      <alignment horizontal="center"/>
    </xf>
    <xf numFmtId="0" fontId="3" fillId="0" borderId="1" xfId="0" applyFont="1" applyBorder="1" applyAlignment="1">
      <alignment horizontal="center"/>
    </xf>
    <xf numFmtId="0" fontId="7" fillId="0" borderId="1" xfId="0" applyFont="1" applyFill="1" applyBorder="1" applyAlignment="1">
      <alignment horizontal="center" vertical="center" wrapText="1"/>
    </xf>
    <xf numFmtId="0" fontId="5" fillId="5" borderId="1" xfId="0" applyFont="1" applyFill="1" applyBorder="1" applyAlignment="1">
      <alignment horizontal="center"/>
    </xf>
    <xf numFmtId="44" fontId="0" fillId="0" borderId="2" xfId="0" applyNumberFormat="1" applyBorder="1"/>
    <xf numFmtId="0" fontId="3" fillId="0" borderId="1" xfId="0" applyFont="1" applyBorder="1" applyAlignment="1" applyProtection="1">
      <alignment horizontal="center"/>
    </xf>
    <xf numFmtId="0" fontId="7" fillId="0" borderId="1" xfId="0" applyFont="1" applyFill="1" applyBorder="1" applyAlignment="1" applyProtection="1">
      <alignment horizontal="center" vertical="center" wrapText="1"/>
    </xf>
    <xf numFmtId="0" fontId="1" fillId="2" borderId="1" xfId="0" applyFont="1" applyFill="1" applyBorder="1" applyAlignment="1">
      <alignment horizont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A1CA-B4EE-48CB-BB97-0EAC4F45CBF0}">
  <dimension ref="A1:E77"/>
  <sheetViews>
    <sheetView tabSelected="1" workbookViewId="0">
      <selection activeCell="C63" sqref="C63"/>
    </sheetView>
  </sheetViews>
  <sheetFormatPr defaultRowHeight="14.4" x14ac:dyDescent="0.3"/>
  <cols>
    <col min="1" max="2" width="35.5546875" customWidth="1"/>
    <col min="3" max="3" width="26.77734375" customWidth="1"/>
    <col min="4" max="4" width="30.5546875" customWidth="1"/>
    <col min="5" max="5" width="30.88671875" customWidth="1"/>
  </cols>
  <sheetData>
    <row r="1" spans="1:5" ht="36" customHeight="1" x14ac:dyDescent="0.3">
      <c r="A1" s="19" t="s">
        <v>8</v>
      </c>
      <c r="B1" s="19"/>
      <c r="C1" s="19"/>
      <c r="D1" s="19"/>
      <c r="E1" s="19"/>
    </row>
    <row r="2" spans="1:5" x14ac:dyDescent="0.3">
      <c r="A2" s="3" t="s">
        <v>7</v>
      </c>
      <c r="B2" s="4"/>
      <c r="C2" s="4"/>
      <c r="D2" s="4"/>
      <c r="E2" s="4"/>
    </row>
    <row r="3" spans="1:5" x14ac:dyDescent="0.3">
      <c r="A3" s="3" t="s">
        <v>5</v>
      </c>
      <c r="B3" s="4"/>
      <c r="C3" s="4"/>
      <c r="D3" s="4"/>
      <c r="E3" s="4"/>
    </row>
    <row r="4" spans="1:5" x14ac:dyDescent="0.3">
      <c r="A4" s="3" t="s">
        <v>6</v>
      </c>
      <c r="B4" s="4"/>
      <c r="C4" s="4"/>
      <c r="D4" s="4"/>
      <c r="E4" s="4"/>
    </row>
    <row r="5" spans="1:5" ht="18" customHeight="1" x14ac:dyDescent="0.3"/>
    <row r="6" spans="1:5" ht="32.700000000000003" customHeight="1" x14ac:dyDescent="0.35">
      <c r="A6" s="1" t="s">
        <v>0</v>
      </c>
      <c r="B6" s="8" t="s">
        <v>34</v>
      </c>
      <c r="C6" s="1" t="s">
        <v>1</v>
      </c>
      <c r="D6" s="1" t="s">
        <v>2</v>
      </c>
      <c r="E6" s="1" t="s">
        <v>3</v>
      </c>
    </row>
    <row r="7" spans="1:5" ht="19.95" customHeight="1" x14ac:dyDescent="0.35">
      <c r="A7" s="18" t="s">
        <v>4</v>
      </c>
      <c r="B7" s="18"/>
      <c r="C7" s="18"/>
      <c r="D7" s="18"/>
      <c r="E7" s="18"/>
    </row>
    <row r="8" spans="1:5" ht="32.700000000000003" customHeight="1" x14ac:dyDescent="0.3">
      <c r="A8" s="9" t="s">
        <v>24</v>
      </c>
      <c r="B8" s="16" t="s">
        <v>22</v>
      </c>
      <c r="C8" s="5">
        <v>0</v>
      </c>
      <c r="D8" s="6">
        <v>2000</v>
      </c>
      <c r="E8" s="7">
        <f>SUM(C8*D8)</f>
        <v>0</v>
      </c>
    </row>
    <row r="9" spans="1:5" ht="36.450000000000003" customHeight="1" x14ac:dyDescent="0.3">
      <c r="A9" s="9" t="s">
        <v>23</v>
      </c>
      <c r="B9" s="16" t="s">
        <v>32</v>
      </c>
      <c r="C9" s="5">
        <v>0</v>
      </c>
      <c r="D9" s="6">
        <v>8000</v>
      </c>
      <c r="E9" s="7">
        <f t="shared" ref="E9:E16" si="0">SUM(C9*D9)</f>
        <v>0</v>
      </c>
    </row>
    <row r="10" spans="1:5" ht="48.75" customHeight="1" x14ac:dyDescent="0.3">
      <c r="A10" s="9" t="s">
        <v>25</v>
      </c>
      <c r="B10" s="16" t="s">
        <v>33</v>
      </c>
      <c r="C10" s="5">
        <v>0</v>
      </c>
      <c r="D10" s="6">
        <v>4000</v>
      </c>
      <c r="E10" s="7">
        <f t="shared" si="0"/>
        <v>0</v>
      </c>
    </row>
    <row r="11" spans="1:5" ht="18" customHeight="1" x14ac:dyDescent="0.35">
      <c r="A11" s="18" t="s">
        <v>21</v>
      </c>
      <c r="B11" s="18"/>
      <c r="C11" s="18"/>
      <c r="D11" s="18"/>
      <c r="E11" s="18"/>
    </row>
    <row r="12" spans="1:5" ht="23.25" customHeight="1" x14ac:dyDescent="0.3">
      <c r="A12" s="9" t="s">
        <v>26</v>
      </c>
      <c r="B12" s="16" t="s">
        <v>32</v>
      </c>
      <c r="C12" s="5">
        <v>0</v>
      </c>
      <c r="D12" s="6">
        <v>2000</v>
      </c>
      <c r="E12" s="7">
        <f t="shared" si="0"/>
        <v>0</v>
      </c>
    </row>
    <row r="13" spans="1:5" ht="19.5" customHeight="1" x14ac:dyDescent="0.3">
      <c r="A13" s="9" t="s">
        <v>27</v>
      </c>
      <c r="B13" s="17" t="s">
        <v>27</v>
      </c>
      <c r="C13" s="5">
        <v>0</v>
      </c>
      <c r="D13" s="6">
        <v>2000</v>
      </c>
      <c r="E13" s="7">
        <f t="shared" si="0"/>
        <v>0</v>
      </c>
    </row>
    <row r="14" spans="1:5" ht="21.75" customHeight="1" x14ac:dyDescent="0.3">
      <c r="A14" s="9" t="s">
        <v>28</v>
      </c>
      <c r="B14" s="17" t="s">
        <v>28</v>
      </c>
      <c r="C14" s="5">
        <v>0</v>
      </c>
      <c r="D14" s="6">
        <v>2000</v>
      </c>
      <c r="E14" s="7">
        <f t="shared" si="0"/>
        <v>0</v>
      </c>
    </row>
    <row r="15" spans="1:5" ht="23.25" customHeight="1" x14ac:dyDescent="0.3">
      <c r="A15" s="9" t="s">
        <v>29</v>
      </c>
      <c r="B15" s="17" t="s">
        <v>29</v>
      </c>
      <c r="C15" s="5">
        <v>0</v>
      </c>
      <c r="D15" s="6">
        <v>2000</v>
      </c>
      <c r="E15" s="7">
        <f t="shared" si="0"/>
        <v>0</v>
      </c>
    </row>
    <row r="16" spans="1:5" ht="19.95" customHeight="1" x14ac:dyDescent="0.3">
      <c r="A16" s="9" t="s">
        <v>30</v>
      </c>
      <c r="B16" s="17" t="s">
        <v>30</v>
      </c>
      <c r="C16" s="5">
        <v>0</v>
      </c>
      <c r="D16" s="6">
        <v>2000</v>
      </c>
      <c r="E16" s="7">
        <f t="shared" si="0"/>
        <v>0</v>
      </c>
    </row>
    <row r="17" spans="1:5" ht="19.95" customHeight="1" x14ac:dyDescent="0.3">
      <c r="A17" s="9"/>
      <c r="B17" s="10"/>
      <c r="C17" s="10"/>
      <c r="D17" s="11" t="s">
        <v>31</v>
      </c>
      <c r="E17" s="7">
        <f>SUM(E8:E16)</f>
        <v>0</v>
      </c>
    </row>
    <row r="18" spans="1:5" ht="19.95" customHeight="1" x14ac:dyDescent="0.35">
      <c r="A18" s="18" t="s">
        <v>17</v>
      </c>
      <c r="B18" s="18"/>
      <c r="C18" s="18"/>
      <c r="D18" s="18"/>
      <c r="E18" s="18"/>
    </row>
    <row r="19" spans="1:5" ht="32.700000000000003" customHeight="1" x14ac:dyDescent="0.3">
      <c r="A19" s="9" t="s">
        <v>24</v>
      </c>
      <c r="B19" s="16" t="s">
        <v>22</v>
      </c>
      <c r="C19" s="5">
        <v>0</v>
      </c>
      <c r="D19" s="6">
        <v>2000</v>
      </c>
      <c r="E19" s="7">
        <f>SUM(C19*D19)</f>
        <v>0</v>
      </c>
    </row>
    <row r="20" spans="1:5" ht="36.450000000000003" customHeight="1" x14ac:dyDescent="0.3">
      <c r="A20" s="9" t="s">
        <v>23</v>
      </c>
      <c r="B20" s="16" t="s">
        <v>32</v>
      </c>
      <c r="C20" s="5">
        <v>0</v>
      </c>
      <c r="D20" s="6">
        <v>8000</v>
      </c>
      <c r="E20" s="7">
        <f t="shared" ref="E20:E21" si="1">SUM(C20*D20)</f>
        <v>0</v>
      </c>
    </row>
    <row r="21" spans="1:5" ht="48.75" customHeight="1" x14ac:dyDescent="0.3">
      <c r="A21" s="9" t="s">
        <v>25</v>
      </c>
      <c r="B21" s="16" t="s">
        <v>33</v>
      </c>
      <c r="C21" s="5">
        <v>0</v>
      </c>
      <c r="D21" s="6">
        <v>4000</v>
      </c>
      <c r="E21" s="7">
        <f t="shared" si="1"/>
        <v>0</v>
      </c>
    </row>
    <row r="22" spans="1:5" ht="18" customHeight="1" x14ac:dyDescent="0.35">
      <c r="A22" s="18" t="s">
        <v>35</v>
      </c>
      <c r="B22" s="18"/>
      <c r="C22" s="18"/>
      <c r="D22" s="18"/>
      <c r="E22" s="18"/>
    </row>
    <row r="23" spans="1:5" ht="23.25" customHeight="1" x14ac:dyDescent="0.3">
      <c r="A23" s="9" t="s">
        <v>26</v>
      </c>
      <c r="B23" s="12" t="s">
        <v>32</v>
      </c>
      <c r="C23" s="5">
        <v>0</v>
      </c>
      <c r="D23" s="6">
        <v>2000</v>
      </c>
      <c r="E23" s="7">
        <f t="shared" ref="E23:E27" si="2">SUM(C23*D23)</f>
        <v>0</v>
      </c>
    </row>
    <row r="24" spans="1:5" ht="19.5" customHeight="1" x14ac:dyDescent="0.3">
      <c r="A24" s="9" t="s">
        <v>27</v>
      </c>
      <c r="B24" s="13" t="s">
        <v>27</v>
      </c>
      <c r="C24" s="5">
        <v>0</v>
      </c>
      <c r="D24" s="6">
        <v>2000</v>
      </c>
      <c r="E24" s="7">
        <f t="shared" si="2"/>
        <v>0</v>
      </c>
    </row>
    <row r="25" spans="1:5" ht="21.75" customHeight="1" x14ac:dyDescent="0.3">
      <c r="A25" s="9" t="s">
        <v>28</v>
      </c>
      <c r="B25" s="13" t="s">
        <v>28</v>
      </c>
      <c r="C25" s="5">
        <v>0</v>
      </c>
      <c r="D25" s="6">
        <v>2000</v>
      </c>
      <c r="E25" s="7">
        <f t="shared" si="2"/>
        <v>0</v>
      </c>
    </row>
    <row r="26" spans="1:5" ht="23.25" customHeight="1" x14ac:dyDescent="0.3">
      <c r="A26" s="9" t="s">
        <v>29</v>
      </c>
      <c r="B26" s="13" t="s">
        <v>29</v>
      </c>
      <c r="C26" s="5">
        <v>0</v>
      </c>
      <c r="D26" s="6">
        <v>2000</v>
      </c>
      <c r="E26" s="7">
        <f t="shared" si="2"/>
        <v>0</v>
      </c>
    </row>
    <row r="27" spans="1:5" ht="19.95" customHeight="1" x14ac:dyDescent="0.3">
      <c r="A27" s="9" t="s">
        <v>30</v>
      </c>
      <c r="B27" s="13" t="s">
        <v>30</v>
      </c>
      <c r="C27" s="5">
        <v>0</v>
      </c>
      <c r="D27" s="6">
        <v>2000</v>
      </c>
      <c r="E27" s="7">
        <f t="shared" si="2"/>
        <v>0</v>
      </c>
    </row>
    <row r="28" spans="1:5" ht="19.95" customHeight="1" x14ac:dyDescent="0.3">
      <c r="A28" s="9"/>
      <c r="B28" s="10"/>
      <c r="C28" s="10"/>
      <c r="D28" s="11" t="s">
        <v>39</v>
      </c>
      <c r="E28" s="7">
        <f>SUM(E19:E27)</f>
        <v>0</v>
      </c>
    </row>
    <row r="29" spans="1:5" ht="19.95" customHeight="1" x14ac:dyDescent="0.35">
      <c r="A29" s="18" t="s">
        <v>18</v>
      </c>
      <c r="B29" s="18"/>
      <c r="C29" s="18"/>
      <c r="D29" s="18"/>
      <c r="E29" s="18"/>
    </row>
    <row r="30" spans="1:5" ht="32.700000000000003" customHeight="1" x14ac:dyDescent="0.3">
      <c r="A30" s="9" t="s">
        <v>24</v>
      </c>
      <c r="B30" s="12" t="s">
        <v>22</v>
      </c>
      <c r="C30" s="5">
        <v>0</v>
      </c>
      <c r="D30" s="6">
        <v>2000</v>
      </c>
      <c r="E30" s="7">
        <f>SUM(C30*D30)</f>
        <v>0</v>
      </c>
    </row>
    <row r="31" spans="1:5" ht="36.450000000000003" customHeight="1" x14ac:dyDescent="0.3">
      <c r="A31" s="9" t="s">
        <v>23</v>
      </c>
      <c r="B31" s="12" t="s">
        <v>32</v>
      </c>
      <c r="C31" s="5">
        <v>0</v>
      </c>
      <c r="D31" s="6">
        <v>8000</v>
      </c>
      <c r="E31" s="7">
        <f t="shared" ref="E31:E32" si="3">SUM(C31*D31)</f>
        <v>0</v>
      </c>
    </row>
    <row r="32" spans="1:5" ht="48.75" customHeight="1" x14ac:dyDescent="0.3">
      <c r="A32" s="9" t="s">
        <v>25</v>
      </c>
      <c r="B32" s="12" t="s">
        <v>33</v>
      </c>
      <c r="C32" s="5">
        <v>0</v>
      </c>
      <c r="D32" s="6">
        <v>4000</v>
      </c>
      <c r="E32" s="7">
        <f t="shared" si="3"/>
        <v>0</v>
      </c>
    </row>
    <row r="33" spans="1:5" ht="18" customHeight="1" x14ac:dyDescent="0.35">
      <c r="A33" s="18" t="s">
        <v>36</v>
      </c>
      <c r="B33" s="18"/>
      <c r="C33" s="18"/>
      <c r="D33" s="18"/>
      <c r="E33" s="18"/>
    </row>
    <row r="34" spans="1:5" ht="23.25" customHeight="1" x14ac:dyDescent="0.3">
      <c r="A34" s="9" t="s">
        <v>26</v>
      </c>
      <c r="B34" s="12" t="s">
        <v>32</v>
      </c>
      <c r="C34" s="5">
        <v>0</v>
      </c>
      <c r="D34" s="6">
        <v>2000</v>
      </c>
      <c r="E34" s="7">
        <f t="shared" ref="E34:E38" si="4">SUM(C34*D34)</f>
        <v>0</v>
      </c>
    </row>
    <row r="35" spans="1:5" ht="19.5" customHeight="1" x14ac:dyDescent="0.3">
      <c r="A35" s="9" t="s">
        <v>27</v>
      </c>
      <c r="B35" s="13" t="s">
        <v>27</v>
      </c>
      <c r="C35" s="5">
        <v>0</v>
      </c>
      <c r="D35" s="6">
        <v>2000</v>
      </c>
      <c r="E35" s="7">
        <f t="shared" si="4"/>
        <v>0</v>
      </c>
    </row>
    <row r="36" spans="1:5" ht="21.75" customHeight="1" x14ac:dyDescent="0.3">
      <c r="A36" s="9" t="s">
        <v>28</v>
      </c>
      <c r="B36" s="13" t="s">
        <v>28</v>
      </c>
      <c r="C36" s="5">
        <v>0</v>
      </c>
      <c r="D36" s="6">
        <v>2000</v>
      </c>
      <c r="E36" s="7">
        <f t="shared" si="4"/>
        <v>0</v>
      </c>
    </row>
    <row r="37" spans="1:5" ht="23.25" customHeight="1" x14ac:dyDescent="0.3">
      <c r="A37" s="9" t="s">
        <v>29</v>
      </c>
      <c r="B37" s="13" t="s">
        <v>29</v>
      </c>
      <c r="C37" s="5">
        <v>0</v>
      </c>
      <c r="D37" s="6">
        <v>2000</v>
      </c>
      <c r="E37" s="7">
        <f t="shared" si="4"/>
        <v>0</v>
      </c>
    </row>
    <row r="38" spans="1:5" ht="19.95" customHeight="1" x14ac:dyDescent="0.3">
      <c r="A38" s="9" t="s">
        <v>30</v>
      </c>
      <c r="B38" s="13" t="s">
        <v>30</v>
      </c>
      <c r="C38" s="5">
        <v>0</v>
      </c>
      <c r="D38" s="6">
        <v>2000</v>
      </c>
      <c r="E38" s="7">
        <f t="shared" si="4"/>
        <v>0</v>
      </c>
    </row>
    <row r="39" spans="1:5" ht="19.95" customHeight="1" x14ac:dyDescent="0.3">
      <c r="A39" s="9"/>
      <c r="B39" s="10"/>
      <c r="C39" s="10"/>
      <c r="D39" s="11" t="s">
        <v>40</v>
      </c>
      <c r="E39" s="7">
        <f>SUM(E30:E38)</f>
        <v>0</v>
      </c>
    </row>
    <row r="40" spans="1:5" ht="19.95" customHeight="1" x14ac:dyDescent="0.35">
      <c r="A40" s="18" t="s">
        <v>19</v>
      </c>
      <c r="B40" s="18"/>
      <c r="C40" s="18"/>
      <c r="D40" s="18"/>
      <c r="E40" s="18"/>
    </row>
    <row r="41" spans="1:5" ht="32.700000000000003" customHeight="1" x14ac:dyDescent="0.3">
      <c r="A41" s="9" t="s">
        <v>24</v>
      </c>
      <c r="B41" s="12" t="s">
        <v>22</v>
      </c>
      <c r="C41" s="5">
        <v>0</v>
      </c>
      <c r="D41" s="6">
        <v>2000</v>
      </c>
      <c r="E41" s="7">
        <f>SUM(C41*D41)</f>
        <v>0</v>
      </c>
    </row>
    <row r="42" spans="1:5" ht="36.450000000000003" customHeight="1" x14ac:dyDescent="0.3">
      <c r="A42" s="9" t="s">
        <v>23</v>
      </c>
      <c r="B42" s="12" t="s">
        <v>32</v>
      </c>
      <c r="C42" s="5">
        <v>0</v>
      </c>
      <c r="D42" s="6">
        <v>8000</v>
      </c>
      <c r="E42" s="7">
        <f t="shared" ref="E42:E43" si="5">SUM(C42*D42)</f>
        <v>0</v>
      </c>
    </row>
    <row r="43" spans="1:5" ht="48.75" customHeight="1" x14ac:dyDescent="0.3">
      <c r="A43" s="9" t="s">
        <v>25</v>
      </c>
      <c r="B43" s="12" t="s">
        <v>33</v>
      </c>
      <c r="C43" s="5">
        <v>0</v>
      </c>
      <c r="D43" s="6">
        <v>4000</v>
      </c>
      <c r="E43" s="7">
        <f t="shared" si="5"/>
        <v>0</v>
      </c>
    </row>
    <row r="44" spans="1:5" ht="18" customHeight="1" x14ac:dyDescent="0.35">
      <c r="A44" s="18" t="s">
        <v>37</v>
      </c>
      <c r="B44" s="18"/>
      <c r="C44" s="18"/>
      <c r="D44" s="18"/>
      <c r="E44" s="18"/>
    </row>
    <row r="45" spans="1:5" ht="23.25" customHeight="1" x14ac:dyDescent="0.3">
      <c r="A45" s="9" t="s">
        <v>26</v>
      </c>
      <c r="B45" s="12" t="s">
        <v>32</v>
      </c>
      <c r="C45" s="5">
        <v>0</v>
      </c>
      <c r="D45" s="6">
        <v>2000</v>
      </c>
      <c r="E45" s="7">
        <f t="shared" ref="E45:E49" si="6">SUM(C45*D45)</f>
        <v>0</v>
      </c>
    </row>
    <row r="46" spans="1:5" ht="19.5" customHeight="1" x14ac:dyDescent="0.3">
      <c r="A46" s="9" t="s">
        <v>27</v>
      </c>
      <c r="B46" s="13" t="s">
        <v>27</v>
      </c>
      <c r="C46" s="5">
        <v>0</v>
      </c>
      <c r="D46" s="6">
        <v>2000</v>
      </c>
      <c r="E46" s="7">
        <f t="shared" si="6"/>
        <v>0</v>
      </c>
    </row>
    <row r="47" spans="1:5" ht="21.75" customHeight="1" x14ac:dyDescent="0.3">
      <c r="A47" s="9" t="s">
        <v>28</v>
      </c>
      <c r="B47" s="13" t="s">
        <v>28</v>
      </c>
      <c r="C47" s="5">
        <v>0</v>
      </c>
      <c r="D47" s="6">
        <v>2000</v>
      </c>
      <c r="E47" s="7">
        <f t="shared" si="6"/>
        <v>0</v>
      </c>
    </row>
    <row r="48" spans="1:5" ht="23.25" customHeight="1" x14ac:dyDescent="0.3">
      <c r="A48" s="9" t="s">
        <v>29</v>
      </c>
      <c r="B48" s="13" t="s">
        <v>29</v>
      </c>
      <c r="C48" s="5">
        <v>0</v>
      </c>
      <c r="D48" s="6">
        <v>2000</v>
      </c>
      <c r="E48" s="7">
        <f t="shared" si="6"/>
        <v>0</v>
      </c>
    </row>
    <row r="49" spans="1:5" ht="19.95" customHeight="1" x14ac:dyDescent="0.3">
      <c r="A49" s="9" t="s">
        <v>30</v>
      </c>
      <c r="B49" s="13" t="s">
        <v>30</v>
      </c>
      <c r="C49" s="5">
        <v>0</v>
      </c>
      <c r="D49" s="6">
        <v>2000</v>
      </c>
      <c r="E49" s="7">
        <f t="shared" si="6"/>
        <v>0</v>
      </c>
    </row>
    <row r="50" spans="1:5" ht="19.95" customHeight="1" x14ac:dyDescent="0.3">
      <c r="A50" s="9"/>
      <c r="B50" s="10"/>
      <c r="C50" s="10"/>
      <c r="D50" s="11" t="s">
        <v>41</v>
      </c>
      <c r="E50" s="7">
        <f>SUM(E41:E49)</f>
        <v>0</v>
      </c>
    </row>
    <row r="51" spans="1:5" ht="19.95" customHeight="1" x14ac:dyDescent="0.35">
      <c r="A51" s="18" t="s">
        <v>20</v>
      </c>
      <c r="B51" s="18"/>
      <c r="C51" s="18"/>
      <c r="D51" s="18"/>
      <c r="E51" s="18"/>
    </row>
    <row r="52" spans="1:5" ht="32.700000000000003" customHeight="1" x14ac:dyDescent="0.3">
      <c r="A52" s="9" t="s">
        <v>24</v>
      </c>
      <c r="B52" s="12" t="s">
        <v>22</v>
      </c>
      <c r="C52" s="5">
        <v>0</v>
      </c>
      <c r="D52" s="6">
        <v>2000</v>
      </c>
      <c r="E52" s="7">
        <f>SUM(C52*D52)</f>
        <v>0</v>
      </c>
    </row>
    <row r="53" spans="1:5" ht="36.450000000000003" customHeight="1" x14ac:dyDescent="0.3">
      <c r="A53" s="9" t="s">
        <v>23</v>
      </c>
      <c r="B53" s="12" t="s">
        <v>32</v>
      </c>
      <c r="C53" s="5">
        <v>0</v>
      </c>
      <c r="D53" s="6">
        <v>8000</v>
      </c>
      <c r="E53" s="7">
        <f t="shared" ref="E53:E54" si="7">SUM(C53*D53)</f>
        <v>0</v>
      </c>
    </row>
    <row r="54" spans="1:5" ht="48.75" customHeight="1" x14ac:dyDescent="0.3">
      <c r="A54" s="9" t="s">
        <v>25</v>
      </c>
      <c r="B54" s="12" t="s">
        <v>33</v>
      </c>
      <c r="C54" s="5">
        <v>0</v>
      </c>
      <c r="D54" s="6">
        <v>4000</v>
      </c>
      <c r="E54" s="7">
        <f t="shared" si="7"/>
        <v>0</v>
      </c>
    </row>
    <row r="55" spans="1:5" ht="18" customHeight="1" x14ac:dyDescent="0.35">
      <c r="A55" s="18" t="s">
        <v>38</v>
      </c>
      <c r="B55" s="18"/>
      <c r="C55" s="18"/>
      <c r="D55" s="18"/>
      <c r="E55" s="18"/>
    </row>
    <row r="56" spans="1:5" ht="23.25" customHeight="1" x14ac:dyDescent="0.3">
      <c r="A56" s="9" t="s">
        <v>26</v>
      </c>
      <c r="B56" s="12" t="s">
        <v>32</v>
      </c>
      <c r="C56" s="5">
        <v>0</v>
      </c>
      <c r="D56" s="6">
        <v>2000</v>
      </c>
      <c r="E56" s="7">
        <f t="shared" ref="E56:E60" si="8">SUM(C56*D56)</f>
        <v>0</v>
      </c>
    </row>
    <row r="57" spans="1:5" ht="19.5" customHeight="1" x14ac:dyDescent="0.3">
      <c r="A57" s="9" t="s">
        <v>27</v>
      </c>
      <c r="B57" s="13" t="s">
        <v>27</v>
      </c>
      <c r="C57" s="5">
        <v>0</v>
      </c>
      <c r="D57" s="6">
        <v>2000</v>
      </c>
      <c r="E57" s="7">
        <f t="shared" si="8"/>
        <v>0</v>
      </c>
    </row>
    <row r="58" spans="1:5" ht="21.75" customHeight="1" x14ac:dyDescent="0.3">
      <c r="A58" s="9" t="s">
        <v>28</v>
      </c>
      <c r="B58" s="13" t="s">
        <v>28</v>
      </c>
      <c r="C58" s="5">
        <v>0</v>
      </c>
      <c r="D58" s="6">
        <v>2000</v>
      </c>
      <c r="E58" s="7">
        <f t="shared" si="8"/>
        <v>0</v>
      </c>
    </row>
    <row r="59" spans="1:5" ht="23.25" customHeight="1" x14ac:dyDescent="0.3">
      <c r="A59" s="9" t="s">
        <v>29</v>
      </c>
      <c r="B59" s="13" t="s">
        <v>29</v>
      </c>
      <c r="C59" s="5">
        <v>0</v>
      </c>
      <c r="D59" s="6">
        <v>2000</v>
      </c>
      <c r="E59" s="7">
        <f t="shared" si="8"/>
        <v>0</v>
      </c>
    </row>
    <row r="60" spans="1:5" ht="19.95" customHeight="1" x14ac:dyDescent="0.3">
      <c r="A60" s="9" t="s">
        <v>30</v>
      </c>
      <c r="B60" s="13" t="s">
        <v>30</v>
      </c>
      <c r="C60" s="5">
        <v>0</v>
      </c>
      <c r="D60" s="6">
        <v>2000</v>
      </c>
      <c r="E60" s="7">
        <f t="shared" si="8"/>
        <v>0</v>
      </c>
    </row>
    <row r="61" spans="1:5" ht="19.95" customHeight="1" x14ac:dyDescent="0.3">
      <c r="A61" s="9"/>
      <c r="B61" s="10"/>
      <c r="C61" s="10"/>
      <c r="D61" s="11" t="s">
        <v>42</v>
      </c>
      <c r="E61" s="7">
        <f>SUM(E52:E60)</f>
        <v>0</v>
      </c>
    </row>
    <row r="62" spans="1:5" ht="36.75" customHeight="1" thickBot="1" x14ac:dyDescent="0.35">
      <c r="D62" s="14" t="s">
        <v>43</v>
      </c>
      <c r="E62" s="15">
        <f>SUM(E17+E28+E39+E50+E61)</f>
        <v>0</v>
      </c>
    </row>
    <row r="63" spans="1:5" ht="15" thickTop="1" x14ac:dyDescent="0.3"/>
    <row r="64" spans="1:5" x14ac:dyDescent="0.3">
      <c r="A64" t="s">
        <v>9</v>
      </c>
    </row>
    <row r="65" spans="1:5" x14ac:dyDescent="0.3">
      <c r="E65" s="2"/>
    </row>
    <row r="66" spans="1:5" x14ac:dyDescent="0.3">
      <c r="A66" t="s">
        <v>10</v>
      </c>
    </row>
    <row r="68" spans="1:5" x14ac:dyDescent="0.3">
      <c r="A68" t="s">
        <v>11</v>
      </c>
    </row>
    <row r="70" spans="1:5" x14ac:dyDescent="0.3">
      <c r="A70" t="s">
        <v>12</v>
      </c>
    </row>
    <row r="72" spans="1:5" x14ac:dyDescent="0.3">
      <c r="A72" t="s">
        <v>13</v>
      </c>
    </row>
    <row r="74" spans="1:5" x14ac:dyDescent="0.3">
      <c r="A74" t="s">
        <v>14</v>
      </c>
    </row>
    <row r="76" spans="1:5" x14ac:dyDescent="0.3">
      <c r="A76" s="4" t="s">
        <v>16</v>
      </c>
      <c r="B76" s="4"/>
      <c r="C76" s="4"/>
      <c r="D76" s="4"/>
      <c r="E76" s="4"/>
    </row>
    <row r="77" spans="1:5" x14ac:dyDescent="0.3">
      <c r="A77" s="4" t="s">
        <v>15</v>
      </c>
      <c r="B77" s="4"/>
      <c r="C77" s="4"/>
      <c r="D77" s="4"/>
      <c r="E77" s="4"/>
    </row>
  </sheetData>
  <sheetProtection algorithmName="SHA-512" hashValue="To3MkwHHg8vHPnTGfndlPpVo3wjp1yye8lGYwtxC/ln7ELs30yjgmXQk6zN2Ra54nET5H2wZLbwwTklxKIlEkQ==" saltValue="yZyBO6yVUe0k/DofJvxvUA==" spinCount="100000" sheet="1" objects="1" scenarios="1"/>
  <protectedRanges>
    <protectedRange sqref="A64:XFD74" name="Range11"/>
    <protectedRange sqref="C52:C54" name="Range9"/>
    <protectedRange sqref="C41:C43" name="Range7"/>
    <protectedRange sqref="C30:C32" name="Range5"/>
    <protectedRange sqref="C19:C21" name="Range3"/>
    <protectedRange sqref="C8:C10" name="Range1"/>
    <protectedRange sqref="C12:C16" name="Range2"/>
    <protectedRange sqref="C23:C27" name="Range4"/>
    <protectedRange sqref="C34:C38" name="Range6"/>
    <protectedRange sqref="C45:C49" name="Range8"/>
    <protectedRange sqref="C56:C60" name="Range10"/>
  </protectedRanges>
  <mergeCells count="11">
    <mergeCell ref="A18:E18"/>
    <mergeCell ref="A7:E7"/>
    <mergeCell ref="A1:E1"/>
    <mergeCell ref="A11:E11"/>
    <mergeCell ref="A51:E51"/>
    <mergeCell ref="A55:E55"/>
    <mergeCell ref="A22:E22"/>
    <mergeCell ref="A29:E29"/>
    <mergeCell ref="A33:E33"/>
    <mergeCell ref="A40:E40"/>
    <mergeCell ref="A44:E4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4861EC-7EFD-4D86-B1BB-94615D3C5D1F}"/>
</file>

<file path=customXml/itemProps2.xml><?xml version="1.0" encoding="utf-8"?>
<ds:datastoreItem xmlns:ds="http://schemas.openxmlformats.org/officeDocument/2006/customXml" ds:itemID="{A17E7062-6673-490C-9A66-A4EBABCD4C22}"/>
</file>

<file path=customXml/itemProps3.xml><?xml version="1.0" encoding="utf-8"?>
<ds:datastoreItem xmlns:ds="http://schemas.openxmlformats.org/officeDocument/2006/customXml" ds:itemID="{BA5C9D86-092C-4D3B-8918-38BB10AE6B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Proposal Sheet</dc:title>
  <dc:creator>Ron Eshleman</dc:creator>
  <cp:lastModifiedBy>Donna Walker</cp:lastModifiedBy>
  <dcterms:created xsi:type="dcterms:W3CDTF">2021-02-12T14:55:22Z</dcterms:created>
  <dcterms:modified xsi:type="dcterms:W3CDTF">2021-07-12T15:25:46Z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