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nna.White\Documents\COMPT\"/>
    </mc:Choice>
  </mc:AlternateContent>
  <bookViews>
    <workbookView xWindow="-120" yWindow="-120" windowWidth="29040" windowHeight="15840" firstSheet="1" activeTab="1"/>
  </bookViews>
  <sheets>
    <sheet name="Instructions" sheetId="3" r:id="rId1"/>
    <sheet name="Price Sheet"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2" l="1"/>
  <c r="E37" i="2"/>
  <c r="E36" i="2"/>
  <c r="E35" i="2"/>
  <c r="E34" i="2"/>
  <c r="E31" i="2"/>
  <c r="E30" i="2"/>
  <c r="E29" i="2"/>
  <c r="E28" i="2"/>
  <c r="E27" i="2"/>
  <c r="E24" i="2"/>
  <c r="E23" i="2"/>
  <c r="E22" i="2"/>
  <c r="E21" i="2"/>
  <c r="E20" i="2"/>
  <c r="E17" i="2"/>
  <c r="E16" i="2"/>
  <c r="E15" i="2"/>
  <c r="E14" i="2"/>
  <c r="E13" i="2"/>
  <c r="E8" i="2"/>
  <c r="E9" i="2"/>
  <c r="E10" i="2"/>
  <c r="E32" i="2" l="1"/>
  <c r="E18" i="2"/>
  <c r="E39" i="2"/>
  <c r="E25" i="2"/>
  <c r="E11" i="2"/>
  <c r="E40" i="2" l="1"/>
</calcChain>
</file>

<file path=xl/sharedStrings.xml><?xml version="1.0" encoding="utf-8"?>
<sst xmlns="http://schemas.openxmlformats.org/spreadsheetml/2006/main" count="51" uniqueCount="33">
  <si>
    <t>Company Name:</t>
  </si>
  <si>
    <t>Authorized Signature:</t>
  </si>
  <si>
    <t>Point of Contact</t>
  </si>
  <si>
    <t>Address:</t>
  </si>
  <si>
    <t>Office Phone Number:</t>
  </si>
  <si>
    <t>FAX Number</t>
  </si>
  <si>
    <t>E-Mail Address</t>
  </si>
  <si>
    <t>Printed Name:</t>
  </si>
  <si>
    <t>Title:</t>
  </si>
  <si>
    <t>Date:</t>
  </si>
  <si>
    <t>Hourly Labor Rate (A)</t>
  </si>
  <si>
    <t>Total Class Hours (B)</t>
  </si>
  <si>
    <t xml:space="preserve">Total - EVALUATED PRICE </t>
  </si>
  <si>
    <t xml:space="preserve">FINANCIAL PROPOSAL  </t>
  </si>
  <si>
    <t>YEAR TWO</t>
  </si>
  <si>
    <t xml:space="preserve">YEAR ONE </t>
  </si>
  <si>
    <t>YEAR THREE</t>
  </si>
  <si>
    <t>YEAR FOUR</t>
  </si>
  <si>
    <t>YEAR FIVE</t>
  </si>
  <si>
    <t>CATS+ Labor Category</t>
  </si>
  <si>
    <t>ATTACHMENT B</t>
  </si>
  <si>
    <t>Total Proposed CATS+ TORFP Price</t>
  </si>
  <si>
    <t>A year for this Task Order shall be calculated as one calendar year from the Effective Date</t>
  </si>
  <si>
    <t xml:space="preserve">The total class hours (Column B) are not to be construed as “guaranteed” hours; the total number of hours is an estimate only for purposes of price sheet evaluation.
</t>
  </si>
  <si>
    <t>The Hourly Labor Rate is the actual rate the State pays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</si>
  <si>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r>
      <rPr>
        <b/>
        <sz val="10"/>
        <rFont val="Arial"/>
        <family val="2"/>
      </rPr>
      <t xml:space="preserve">Labor Rate Maximums: </t>
    </r>
    <r>
      <rPr>
        <sz val="10"/>
        <rFont val="Arial"/>
      </rPr>
      <t xml:space="preserve">The maximum labor rate that may be proposed for any CATS+ Labor Category shall not exceed the maximum for the CATS+ Master Contract year in effect on the TO Proposal due date.  </t>
    </r>
  </si>
  <si>
    <t>CATS+ TORFP # E00B0600036</t>
  </si>
  <si>
    <t>Analyst, Computer Software/Integration (Senior) (Key)</t>
  </si>
  <si>
    <t xml:space="preserve">Risk Assessment Consultant (Senior) (Key) </t>
  </si>
  <si>
    <t>Group Facilitator (Senior) (Key)</t>
  </si>
  <si>
    <t>Data Warehouse and Project Management Services</t>
  </si>
  <si>
    <t>Quality Assurance Consultant (Senior)(Non Key)</t>
  </si>
  <si>
    <t>Geographic Information Systems Specialist (Non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</si>
</sst>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1" x14ac:knownFonts="1">
    <font>
      <sz val="10"/>
      <name val="Arial"/>
    </font>
    <font>
      <sz val="11"/>
      <color indexed="8"/>
      <name val="Calibri"/>
      <family val="2"/>
    </font>
    <font>
      <sz val="8"/>
      <name val="Arial"/>
      <family val="2"/>
    </font>
    <font>
      <sz val="10"/>
      <name val="Arial"/>
      <family val="2"/>
    </font>
    <font>
      <b/>
      <sz val="12"/>
      <name val="Times New Roman"/>
      <family val="1"/>
    </font>
    <font>
      <sz val="12"/>
      <name val="Times New Roman"/>
      <family val="1"/>
    </font>
    <font>
      <sz val="10"/>
      <name val="Arial"/>
      <family val="2"/>
    </font>
    <font>
      <b/>
      <sz val="10"/>
      <name val="Arial"/>
      <family val="2"/>
    </font>
    <font>
      <sz val="8"/>
      <name val="Arial"/>
      <family val="2"/>
    </font>
    <font>
      <b/>
      <sz val="8"/>
      <name val="Arial"/>
      <family val="2"/>
    </font>
    <font>
      <b/>
      <sz val="16"/>
      <name val="Arial"/>
      <family val="2"/>
    </font>
  </fonts>
  <fills count="7">
    <fill>
      <patternFill patternType="none"/>
    </fill>
    <fill>
      <patternFill patternType="gray125"/>
    </fill>
    <fill>
      <patternFill patternType="solid">
        <fgColor theme="2" tint="-0.499984740745262"/>
        <bgColor indexed="64"/>
      </patternFill>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2" tint="-9.9978637043366805E-2"/>
        <bgColor indexed="64"/>
      </patternFill>
    </fill>
  </fills>
  <borders count="28">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64">
    <xf numFmtId="0" fontId="0" fillId="0" borderId="0" xfId="0"/>
    <xf numFmtId="0" fontId="3" fillId="0" borderId="0" xfId="0" applyFont="1"/>
    <xf numFmtId="0" fontId="5" fillId="0" borderId="0" xfId="0" applyFont="1"/>
    <xf numFmtId="0" fontId="5" fillId="0" borderId="1" xfId="0" applyFont="1" applyFill="1" applyBorder="1"/>
    <xf numFmtId="0" fontId="8" fillId="0" borderId="2" xfId="2" applyFont="1" applyFill="1" applyBorder="1" applyAlignment="1"/>
    <xf numFmtId="0" fontId="6" fillId="0" borderId="3" xfId="2" applyFill="1" applyBorder="1" applyAlignment="1"/>
    <xf numFmtId="0" fontId="8" fillId="0" borderId="4" xfId="2" applyFont="1" applyFill="1" applyBorder="1" applyAlignment="1"/>
    <xf numFmtId="0" fontId="6" fillId="0" borderId="5" xfId="2" applyFill="1" applyBorder="1" applyAlignment="1"/>
    <xf numFmtId="0" fontId="6" fillId="0" borderId="0" xfId="2" applyFont="1"/>
    <xf numFmtId="0" fontId="6" fillId="0" borderId="0" xfId="2" applyFont="1" applyAlignment="1"/>
    <xf numFmtId="0" fontId="4" fillId="2" borderId="6" xfId="0" applyFont="1" applyFill="1" applyBorder="1" applyAlignment="1">
      <alignment horizontal="center" wrapText="1"/>
    </xf>
    <xf numFmtId="44" fontId="4" fillId="3" borderId="7" xfId="0" applyNumberFormat="1" applyFont="1" applyFill="1" applyBorder="1" applyAlignment="1">
      <alignment horizontal="left"/>
    </xf>
    <xf numFmtId="0" fontId="5" fillId="5" borderId="8" xfId="0" applyFont="1" applyFill="1" applyBorder="1"/>
    <xf numFmtId="0" fontId="5" fillId="5" borderId="9" xfId="0" applyFont="1" applyFill="1" applyBorder="1"/>
    <xf numFmtId="0" fontId="3" fillId="0" borderId="0" xfId="0" applyFont="1" applyBorder="1"/>
    <xf numFmtId="0" fontId="10" fillId="0" borderId="0" xfId="0" applyFont="1"/>
    <xf numFmtId="0" fontId="4" fillId="0" borderId="7" xfId="0" applyFont="1" applyFill="1" applyBorder="1" applyAlignment="1">
      <alignment horizontal="left" wrapText="1"/>
    </xf>
    <xf numFmtId="164" fontId="4" fillId="0" borderId="7" xfId="0" applyNumberFormat="1" applyFont="1" applyFill="1" applyBorder="1" applyAlignment="1">
      <alignment horizontal="right"/>
    </xf>
    <xf numFmtId="7" fontId="5" fillId="6" borderId="5" xfId="1" applyNumberFormat="1" applyFont="1" applyFill="1" applyBorder="1" applyAlignment="1">
      <alignment wrapText="1"/>
    </xf>
    <xf numFmtId="7" fontId="5" fillId="0" borderId="1" xfId="1" applyNumberFormat="1" applyFont="1" applyFill="1" applyBorder="1" applyAlignment="1">
      <alignment wrapText="1"/>
    </xf>
    <xf numFmtId="44" fontId="4" fillId="6" borderId="10" xfId="0" applyNumberFormat="1" applyFont="1" applyFill="1" applyBorder="1" applyAlignment="1">
      <alignment horizontal="center" wrapText="1"/>
    </xf>
    <xf numFmtId="7" fontId="5" fillId="6" borderId="1" xfId="1" applyNumberFormat="1" applyFont="1" applyFill="1" applyBorder="1" applyAlignment="1">
      <alignment wrapText="1"/>
    </xf>
    <xf numFmtId="39" fontId="5" fillId="6" borderId="5" xfId="1" applyNumberFormat="1" applyFont="1" applyFill="1" applyBorder="1" applyAlignment="1">
      <alignment wrapText="1"/>
    </xf>
    <xf numFmtId="39" fontId="4" fillId="0" borderId="5" xfId="1" applyNumberFormat="1" applyFont="1" applyFill="1" applyBorder="1" applyAlignment="1">
      <alignment horizontal="right" wrapText="1"/>
    </xf>
    <xf numFmtId="44" fontId="4" fillId="0" borderId="11" xfId="0" applyNumberFormat="1" applyFont="1" applyFill="1" applyBorder="1" applyAlignment="1">
      <alignment horizontal="center" wrapText="1"/>
    </xf>
    <xf numFmtId="7" fontId="5" fillId="0" borderId="11" xfId="1" applyNumberFormat="1" applyFont="1" applyFill="1" applyBorder="1" applyAlignment="1">
      <alignment wrapText="1"/>
    </xf>
    <xf numFmtId="39" fontId="5" fillId="0" borderId="11" xfId="1" applyNumberFormat="1" applyFont="1" applyFill="1" applyBorder="1" applyAlignment="1">
      <alignment wrapText="1"/>
    </xf>
    <xf numFmtId="44" fontId="4" fillId="6" borderId="12" xfId="1" applyFont="1" applyFill="1" applyBorder="1" applyAlignment="1">
      <alignment horizontal="right" wrapText="1"/>
    </xf>
    <xf numFmtId="44" fontId="4" fillId="6" borderId="0" xfId="1" applyFont="1" applyFill="1" applyBorder="1" applyAlignment="1">
      <alignment horizontal="right" wrapText="1"/>
    </xf>
    <xf numFmtId="44" fontId="4" fillId="6" borderId="13" xfId="1" applyFont="1" applyFill="1" applyBorder="1" applyAlignment="1">
      <alignment horizontal="right" wrapText="1"/>
    </xf>
    <xf numFmtId="164" fontId="5" fillId="6" borderId="13" xfId="1" applyNumberFormat="1" applyFont="1" applyFill="1" applyBorder="1" applyAlignment="1">
      <alignment wrapText="1"/>
    </xf>
    <xf numFmtId="44" fontId="4" fillId="0" borderId="14" xfId="0" applyNumberFormat="1" applyFont="1" applyFill="1" applyBorder="1" applyAlignment="1">
      <alignment horizontal="center" wrapText="1"/>
    </xf>
    <xf numFmtId="164" fontId="4" fillId="0" borderId="5" xfId="1" applyNumberFormat="1" applyFont="1" applyFill="1" applyBorder="1" applyAlignment="1">
      <alignment wrapText="1"/>
    </xf>
    <xf numFmtId="0" fontId="3"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2" applyFont="1" applyBorder="1" applyAlignment="1"/>
    <xf numFmtId="0" fontId="7" fillId="4" borderId="15" xfId="2" applyFont="1" applyFill="1" applyBorder="1" applyAlignment="1">
      <alignment horizontal="left" wrapText="1"/>
    </xf>
    <xf numFmtId="0" fontId="7" fillId="4" borderId="18" xfId="2" applyFont="1" applyFill="1" applyBorder="1" applyAlignment="1">
      <alignment horizontal="left"/>
    </xf>
    <xf numFmtId="0" fontId="7" fillId="4" borderId="18" xfId="2" applyFont="1" applyFill="1" applyBorder="1" applyAlignment="1">
      <alignment horizontal="left" wrapText="1"/>
    </xf>
    <xf numFmtId="0" fontId="7" fillId="4" borderId="20" xfId="2" applyFont="1" applyFill="1" applyBorder="1" applyAlignment="1">
      <alignment horizontal="left"/>
    </xf>
    <xf numFmtId="0" fontId="7" fillId="4" borderId="21" xfId="2" applyFont="1" applyFill="1" applyBorder="1" applyAlignment="1">
      <alignment horizontal="center" wrapText="1"/>
    </xf>
    <xf numFmtId="7" fontId="5" fillId="0" borderId="11" xfId="1" applyNumberFormat="1" applyFont="1" applyFill="1" applyBorder="1" applyAlignment="1" applyProtection="1">
      <alignment wrapText="1"/>
      <protection locked="0"/>
    </xf>
    <xf numFmtId="0" fontId="6" fillId="0" borderId="16" xfId="2" applyFill="1" applyBorder="1" applyAlignment="1" applyProtection="1">
      <alignment wrapText="1"/>
      <protection locked="0"/>
    </xf>
    <xf numFmtId="0" fontId="6" fillId="0" borderId="11" xfId="2" applyFill="1" applyBorder="1" applyAlignment="1" applyProtection="1">
      <alignment wrapText="1"/>
      <protection locked="0"/>
    </xf>
    <xf numFmtId="0" fontId="6" fillId="0" borderId="21" xfId="2" applyFill="1" applyBorder="1" applyAlignment="1" applyProtection="1">
      <alignment wrapText="1"/>
      <protection locked="0"/>
    </xf>
    <xf numFmtId="0" fontId="9" fillId="0" borderId="22" xfId="2" applyFont="1" applyFill="1" applyBorder="1" applyAlignment="1" applyProtection="1">
      <protection locked="0"/>
    </xf>
    <xf numFmtId="0" fontId="7" fillId="4" borderId="25" xfId="2" applyFont="1" applyFill="1" applyBorder="1" applyAlignment="1">
      <alignment horizontal="center" vertical="center" wrapText="1"/>
    </xf>
    <xf numFmtId="0" fontId="7" fillId="4" borderId="24" xfId="2" applyFont="1" applyFill="1" applyBorder="1" applyAlignment="1">
      <alignment horizontal="center" vertical="center" wrapText="1"/>
    </xf>
    <xf numFmtId="0" fontId="7" fillId="4" borderId="26" xfId="2" applyFont="1" applyFill="1" applyBorder="1" applyAlignment="1">
      <alignment horizontal="left" vertical="center"/>
    </xf>
    <xf numFmtId="0" fontId="7" fillId="4" borderId="27" xfId="2" applyFont="1" applyFill="1" applyBorder="1" applyAlignment="1">
      <alignment horizontal="left" vertical="center"/>
    </xf>
    <xf numFmtId="0" fontId="7" fillId="0" borderId="17" xfId="2" applyFont="1" applyFill="1" applyBorder="1" applyAlignment="1" applyProtection="1">
      <alignment wrapText="1"/>
      <protection locked="0"/>
    </xf>
    <xf numFmtId="0" fontId="7" fillId="0" borderId="19" xfId="2" applyFont="1" applyFill="1" applyBorder="1" applyAlignment="1" applyProtection="1">
      <alignment wrapText="1"/>
      <protection locked="0"/>
    </xf>
    <xf numFmtId="0" fontId="9" fillId="0" borderId="19" xfId="2" applyFont="1" applyFill="1" applyBorder="1" applyAlignment="1" applyProtection="1">
      <protection locked="0"/>
    </xf>
    <xf numFmtId="0" fontId="7" fillId="4" borderId="23" xfId="2" applyFont="1" applyFill="1" applyBorder="1" applyAlignment="1">
      <alignment horizontal="center" vertical="center" wrapText="1"/>
    </xf>
    <xf numFmtId="0" fontId="7" fillId="4" borderId="25" xfId="2" applyFont="1" applyFill="1" applyBorder="1" applyAlignment="1">
      <alignment horizontal="center" vertical="center"/>
    </xf>
    <xf numFmtId="0" fontId="7" fillId="4" borderId="24" xfId="2" applyFont="1" applyFill="1" applyBorder="1" applyAlignment="1">
      <alignment horizontal="center" vertical="center"/>
    </xf>
    <xf numFmtId="0" fontId="4" fillId="5" borderId="10" xfId="0" applyFont="1" applyFill="1" applyBorder="1" applyAlignment="1">
      <alignment horizontal="left" wrapText="1"/>
    </xf>
    <xf numFmtId="0" fontId="4" fillId="5" borderId="8" xfId="0" applyFont="1" applyFill="1" applyBorder="1" applyAlignment="1">
      <alignment horizontal="left" wrapText="1"/>
    </xf>
    <xf numFmtId="0" fontId="5" fillId="0" borderId="14" xfId="0" applyFont="1" applyFill="1" applyBorder="1" applyAlignment="1">
      <alignment horizontal="left" wrapText="1"/>
    </xf>
    <xf numFmtId="0" fontId="5" fillId="0" borderId="1" xfId="0" applyFont="1" applyFill="1" applyBorder="1" applyAlignment="1">
      <alignment horizontal="left" wrapText="1"/>
    </xf>
    <xf numFmtId="44" fontId="4" fillId="0" borderId="14" xfId="1" applyFont="1" applyFill="1" applyBorder="1" applyAlignment="1">
      <alignment horizontal="right" wrapText="1"/>
    </xf>
    <xf numFmtId="44" fontId="4" fillId="0" borderId="1" xfId="1" applyFont="1" applyFill="1" applyBorder="1" applyAlignment="1">
      <alignment horizontal="right" wrapText="1"/>
    </xf>
    <xf numFmtId="44" fontId="4" fillId="0" borderId="5" xfId="1" applyFont="1" applyFill="1" applyBorder="1" applyAlignment="1">
      <alignment horizontal="right"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0"/>
  <sheetViews>
    <sheetView workbookViewId="0">
      <selection activeCell="A12" sqref="A12"/>
    </sheetView>
  </sheetViews>
  <sheetFormatPr defaultRowHeight="12.75" x14ac:dyDescent="0.2"/>
  <cols>
    <col min="1" max="1" width="55.140625" customWidth="1"/>
  </cols>
  <sheetData>
    <row r="3" spans="1:1" ht="51" x14ac:dyDescent="0.2">
      <c r="A3" s="33" t="s">
        <v>23</v>
      </c>
    </row>
    <row r="5" spans="1:1" ht="25.5" x14ac:dyDescent="0.2">
      <c r="A5" s="35" t="s">
        <v>22</v>
      </c>
    </row>
    <row r="7" spans="1:1" ht="51" x14ac:dyDescent="0.2">
      <c r="A7" s="33" t="s">
        <v>25</v>
      </c>
    </row>
    <row r="10" spans="1:1" ht="76.5" x14ac:dyDescent="0.2">
      <c r="A10" s="33"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0"/>
  <sheetViews>
    <sheetView tabSelected="1" zoomScale="70" zoomScaleNormal="70" workbookViewId="0">
      <selection activeCell="C38" sqref="C38"/>
    </sheetView>
  </sheetViews>
  <sheetFormatPr defaultRowHeight="12.75" x14ac:dyDescent="0.2"/>
  <cols>
    <col min="1" max="1" width="9.140625" style="1"/>
    <col min="2" max="2" width="47.5703125" style="1" customWidth="1"/>
    <col min="3" max="3" width="27.85546875" style="1" customWidth="1"/>
    <col min="4" max="4" width="31.85546875" style="1" customWidth="1"/>
    <col min="5" max="5" width="24.7109375" style="1" customWidth="1"/>
    <col min="6" max="6" width="9.140625" style="1" hidden="1" customWidth="1"/>
    <col min="7" max="16384" width="9.140625" style="1"/>
  </cols>
  <sheetData>
    <row r="1" spans="2:6" ht="20.25" x14ac:dyDescent="0.3">
      <c r="B1" s="15"/>
    </row>
    <row r="2" spans="2:6" ht="20.25" x14ac:dyDescent="0.3">
      <c r="B2" s="15" t="s">
        <v>20</v>
      </c>
    </row>
    <row r="3" spans="2:6" ht="20.25" x14ac:dyDescent="0.3">
      <c r="B3" s="15" t="s">
        <v>13</v>
      </c>
      <c r="C3" s="15" t="s">
        <v>26</v>
      </c>
    </row>
    <row r="4" spans="2:6" ht="21" thickBot="1" x14ac:dyDescent="0.35">
      <c r="B4" s="15"/>
      <c r="C4" s="15" t="s">
        <v>30</v>
      </c>
    </row>
    <row r="5" spans="2:6" ht="16.5" thickBot="1" x14ac:dyDescent="0.3">
      <c r="B5" s="57"/>
      <c r="C5" s="58"/>
      <c r="D5" s="12"/>
      <c r="E5" s="13"/>
      <c r="F5" s="2"/>
    </row>
    <row r="6" spans="2:6" ht="16.5" thickBot="1" x14ac:dyDescent="0.3">
      <c r="B6" s="59"/>
      <c r="C6" s="60"/>
      <c r="D6" s="3"/>
      <c r="E6" s="34"/>
      <c r="F6" s="2"/>
    </row>
    <row r="7" spans="2:6" ht="31.5" x14ac:dyDescent="0.25">
      <c r="B7" s="10" t="s">
        <v>19</v>
      </c>
      <c r="C7" s="10" t="s">
        <v>10</v>
      </c>
      <c r="D7" s="10" t="s">
        <v>11</v>
      </c>
      <c r="E7" s="10" t="s">
        <v>21</v>
      </c>
      <c r="F7" s="2"/>
    </row>
    <row r="8" spans="2:6" ht="31.5" x14ac:dyDescent="0.25">
      <c r="B8" s="24" t="s">
        <v>27</v>
      </c>
      <c r="C8" s="42">
        <v>0</v>
      </c>
      <c r="D8" s="26">
        <v>2000</v>
      </c>
      <c r="E8" s="25">
        <f>PRODUCT(C8:D8)</f>
        <v>0</v>
      </c>
      <c r="F8" s="2"/>
    </row>
    <row r="9" spans="2:6" ht="15.75" x14ac:dyDescent="0.25">
      <c r="B9" s="24" t="s">
        <v>28</v>
      </c>
      <c r="C9" s="42">
        <v>0</v>
      </c>
      <c r="D9" s="26">
        <v>2000</v>
      </c>
      <c r="E9" s="25">
        <f t="shared" ref="E9:E10" si="0">PRODUCT(C9:D9)</f>
        <v>0</v>
      </c>
      <c r="F9" s="2"/>
    </row>
    <row r="10" spans="2:6" ht="15.75" x14ac:dyDescent="0.25">
      <c r="B10" s="24" t="s">
        <v>29</v>
      </c>
      <c r="C10" s="42">
        <v>0</v>
      </c>
      <c r="D10" s="26">
        <v>2000</v>
      </c>
      <c r="E10" s="25">
        <f t="shared" si="0"/>
        <v>0</v>
      </c>
      <c r="F10" s="2"/>
    </row>
    <row r="11" spans="2:6" ht="16.5" thickBot="1" x14ac:dyDescent="0.3">
      <c r="B11" s="61" t="s">
        <v>15</v>
      </c>
      <c r="C11" s="62"/>
      <c r="D11" s="63"/>
      <c r="E11" s="32">
        <f>SUM(E8:E10)</f>
        <v>0</v>
      </c>
      <c r="F11" s="2"/>
    </row>
    <row r="12" spans="2:6" ht="15.75" x14ac:dyDescent="0.25">
      <c r="B12" s="27"/>
      <c r="C12" s="28"/>
      <c r="D12" s="29"/>
      <c r="E12" s="30"/>
      <c r="F12" s="2"/>
    </row>
    <row r="13" spans="2:6" ht="31.5" x14ac:dyDescent="0.25">
      <c r="B13" s="24" t="s">
        <v>27</v>
      </c>
      <c r="C13" s="42">
        <v>0</v>
      </c>
      <c r="D13" s="26">
        <v>2000</v>
      </c>
      <c r="E13" s="25">
        <f>PRODUCT(C13:D13)</f>
        <v>0</v>
      </c>
      <c r="F13" s="2"/>
    </row>
    <row r="14" spans="2:6" ht="15.75" x14ac:dyDescent="0.25">
      <c r="B14" s="24" t="s">
        <v>28</v>
      </c>
      <c r="C14" s="42">
        <v>0</v>
      </c>
      <c r="D14" s="26">
        <v>2000</v>
      </c>
      <c r="E14" s="25">
        <f t="shared" ref="E14:E17" si="1">PRODUCT(C14:D14)</f>
        <v>0</v>
      </c>
      <c r="F14" s="2"/>
    </row>
    <row r="15" spans="2:6" ht="15.75" x14ac:dyDescent="0.25">
      <c r="B15" s="24" t="s">
        <v>29</v>
      </c>
      <c r="C15" s="42">
        <v>0</v>
      </c>
      <c r="D15" s="26">
        <v>2000</v>
      </c>
      <c r="E15" s="25">
        <f t="shared" si="1"/>
        <v>0</v>
      </c>
      <c r="F15" s="2"/>
    </row>
    <row r="16" spans="2:6" ht="31.5" x14ac:dyDescent="0.25">
      <c r="B16" s="24" t="s">
        <v>31</v>
      </c>
      <c r="C16" s="42">
        <v>0</v>
      </c>
      <c r="D16" s="26">
        <v>2000</v>
      </c>
      <c r="E16" s="25">
        <f t="shared" si="1"/>
        <v>0</v>
      </c>
      <c r="F16" s="2"/>
    </row>
    <row r="17" spans="2:6" ht="31.5" x14ac:dyDescent="0.25">
      <c r="B17" s="24" t="s">
        <v>32</v>
      </c>
      <c r="C17" s="42">
        <v>0</v>
      </c>
      <c r="D17" s="26">
        <v>2000</v>
      </c>
      <c r="E17" s="25">
        <f t="shared" si="1"/>
        <v>0</v>
      </c>
      <c r="F17" s="2"/>
    </row>
    <row r="18" spans="2:6" ht="16.5" thickBot="1" x14ac:dyDescent="0.3">
      <c r="B18" s="31"/>
      <c r="C18" s="19"/>
      <c r="D18" s="23" t="s">
        <v>14</v>
      </c>
      <c r="E18" s="32">
        <f>SUM(E13:E17)</f>
        <v>0</v>
      </c>
      <c r="F18" s="2"/>
    </row>
    <row r="19" spans="2:6" ht="16.5" thickBot="1" x14ac:dyDescent="0.3">
      <c r="B19" s="20"/>
      <c r="C19" s="21"/>
      <c r="D19" s="22"/>
      <c r="E19" s="18"/>
      <c r="F19" s="2"/>
    </row>
    <row r="20" spans="2:6" ht="31.5" x14ac:dyDescent="0.25">
      <c r="B20" s="24" t="s">
        <v>27</v>
      </c>
      <c r="C20" s="42">
        <v>0</v>
      </c>
      <c r="D20" s="26">
        <v>2000</v>
      </c>
      <c r="E20" s="25">
        <f>PRODUCT(C20:D20)</f>
        <v>0</v>
      </c>
      <c r="F20" s="2"/>
    </row>
    <row r="21" spans="2:6" ht="15.75" x14ac:dyDescent="0.25">
      <c r="B21" s="24" t="s">
        <v>28</v>
      </c>
      <c r="C21" s="42">
        <v>0</v>
      </c>
      <c r="D21" s="26">
        <v>2000</v>
      </c>
      <c r="E21" s="25">
        <f t="shared" ref="E21:E24" si="2">PRODUCT(C21:D21)</f>
        <v>0</v>
      </c>
      <c r="F21" s="2"/>
    </row>
    <row r="22" spans="2:6" ht="15.75" x14ac:dyDescent="0.25">
      <c r="B22" s="24" t="s">
        <v>29</v>
      </c>
      <c r="C22" s="42">
        <v>0</v>
      </c>
      <c r="D22" s="26">
        <v>2000</v>
      </c>
      <c r="E22" s="25">
        <f t="shared" si="2"/>
        <v>0</v>
      </c>
      <c r="F22" s="2"/>
    </row>
    <row r="23" spans="2:6" ht="31.5" x14ac:dyDescent="0.25">
      <c r="B23" s="24" t="s">
        <v>31</v>
      </c>
      <c r="C23" s="42">
        <v>0</v>
      </c>
      <c r="D23" s="26">
        <v>1000</v>
      </c>
      <c r="E23" s="25">
        <f t="shared" si="2"/>
        <v>0</v>
      </c>
      <c r="F23" s="2"/>
    </row>
    <row r="24" spans="2:6" ht="31.5" x14ac:dyDescent="0.25">
      <c r="B24" s="24" t="s">
        <v>32</v>
      </c>
      <c r="C24" s="42">
        <v>0</v>
      </c>
      <c r="D24" s="26">
        <v>1000</v>
      </c>
      <c r="E24" s="25">
        <f t="shared" si="2"/>
        <v>0</v>
      </c>
      <c r="F24" s="2"/>
    </row>
    <row r="25" spans="2:6" ht="16.5" thickBot="1" x14ac:dyDescent="0.3">
      <c r="B25" s="31"/>
      <c r="C25" s="19"/>
      <c r="D25" s="23" t="s">
        <v>16</v>
      </c>
      <c r="E25" s="32">
        <f>SUM(E20:E24)</f>
        <v>0</v>
      </c>
      <c r="F25" s="2"/>
    </row>
    <row r="26" spans="2:6" ht="16.5" thickBot="1" x14ac:dyDescent="0.3">
      <c r="B26" s="20"/>
      <c r="C26" s="21"/>
      <c r="D26" s="22"/>
      <c r="E26" s="18"/>
      <c r="F26" s="2"/>
    </row>
    <row r="27" spans="2:6" ht="31.5" x14ac:dyDescent="0.25">
      <c r="B27" s="24" t="s">
        <v>27</v>
      </c>
      <c r="C27" s="42">
        <v>0</v>
      </c>
      <c r="D27" s="26">
        <v>2000</v>
      </c>
      <c r="E27" s="25">
        <f>PRODUCT(C27:D27)</f>
        <v>0</v>
      </c>
      <c r="F27" s="2"/>
    </row>
    <row r="28" spans="2:6" ht="15.75" x14ac:dyDescent="0.25">
      <c r="B28" s="24" t="s">
        <v>28</v>
      </c>
      <c r="C28" s="42">
        <v>0</v>
      </c>
      <c r="D28" s="26">
        <v>2000</v>
      </c>
      <c r="E28" s="25">
        <f t="shared" ref="E28:E31" si="3">PRODUCT(C28:D28)</f>
        <v>0</v>
      </c>
      <c r="F28" s="2"/>
    </row>
    <row r="29" spans="2:6" ht="15.75" x14ac:dyDescent="0.25">
      <c r="B29" s="24" t="s">
        <v>29</v>
      </c>
      <c r="C29" s="42">
        <v>0</v>
      </c>
      <c r="D29" s="26">
        <v>2000</v>
      </c>
      <c r="E29" s="25">
        <f t="shared" si="3"/>
        <v>0</v>
      </c>
      <c r="F29" s="2"/>
    </row>
    <row r="30" spans="2:6" ht="31.5" x14ac:dyDescent="0.25">
      <c r="B30" s="24" t="s">
        <v>31</v>
      </c>
      <c r="C30" s="42">
        <v>0</v>
      </c>
      <c r="D30" s="26">
        <v>1000</v>
      </c>
      <c r="E30" s="25">
        <f t="shared" si="3"/>
        <v>0</v>
      </c>
      <c r="F30" s="2"/>
    </row>
    <row r="31" spans="2:6" ht="31.5" x14ac:dyDescent="0.25">
      <c r="B31" s="24" t="s">
        <v>32</v>
      </c>
      <c r="C31" s="42">
        <v>0</v>
      </c>
      <c r="D31" s="26">
        <v>1000</v>
      </c>
      <c r="E31" s="25">
        <f t="shared" si="3"/>
        <v>0</v>
      </c>
      <c r="F31" s="2"/>
    </row>
    <row r="32" spans="2:6" ht="16.5" thickBot="1" x14ac:dyDescent="0.3">
      <c r="B32" s="61" t="s">
        <v>17</v>
      </c>
      <c r="C32" s="62"/>
      <c r="D32" s="63"/>
      <c r="E32" s="32">
        <f>SUM(E27:E31)</f>
        <v>0</v>
      </c>
      <c r="F32" s="2"/>
    </row>
    <row r="33" spans="2:6" ht="16.5" thickBot="1" x14ac:dyDescent="0.3">
      <c r="B33" s="20"/>
      <c r="C33" s="21"/>
      <c r="D33" s="22"/>
      <c r="E33" s="18"/>
      <c r="F33" s="2"/>
    </row>
    <row r="34" spans="2:6" ht="31.5" x14ac:dyDescent="0.25">
      <c r="B34" s="24" t="s">
        <v>27</v>
      </c>
      <c r="C34" s="42">
        <v>0</v>
      </c>
      <c r="D34" s="26">
        <v>2000</v>
      </c>
      <c r="E34" s="25">
        <f>PRODUCT(C34:D34)</f>
        <v>0</v>
      </c>
      <c r="F34" s="2"/>
    </row>
    <row r="35" spans="2:6" ht="15.75" x14ac:dyDescent="0.25">
      <c r="B35" s="24" t="s">
        <v>28</v>
      </c>
      <c r="C35" s="42">
        <v>0</v>
      </c>
      <c r="D35" s="26">
        <v>2000</v>
      </c>
      <c r="E35" s="25">
        <f t="shared" ref="E35:E38" si="4">PRODUCT(C35:D35)</f>
        <v>0</v>
      </c>
      <c r="F35" s="2"/>
    </row>
    <row r="36" spans="2:6" ht="15.75" x14ac:dyDescent="0.25">
      <c r="B36" s="24" t="s">
        <v>29</v>
      </c>
      <c r="C36" s="42">
        <v>0</v>
      </c>
      <c r="D36" s="26">
        <v>2000</v>
      </c>
      <c r="E36" s="25">
        <f t="shared" si="4"/>
        <v>0</v>
      </c>
      <c r="F36" s="2"/>
    </row>
    <row r="37" spans="2:6" ht="31.5" x14ac:dyDescent="0.25">
      <c r="B37" s="24" t="s">
        <v>31</v>
      </c>
      <c r="C37" s="42">
        <v>0</v>
      </c>
      <c r="D37" s="26">
        <v>1000</v>
      </c>
      <c r="E37" s="25">
        <f t="shared" si="4"/>
        <v>0</v>
      </c>
      <c r="F37" s="2"/>
    </row>
    <row r="38" spans="2:6" ht="31.5" x14ac:dyDescent="0.25">
      <c r="B38" s="24" t="s">
        <v>32</v>
      </c>
      <c r="C38" s="42">
        <v>0</v>
      </c>
      <c r="D38" s="26">
        <v>1000</v>
      </c>
      <c r="E38" s="25">
        <f t="shared" si="4"/>
        <v>0</v>
      </c>
      <c r="F38" s="2"/>
    </row>
    <row r="39" spans="2:6" ht="16.5" thickBot="1" x14ac:dyDescent="0.3">
      <c r="B39" s="61" t="s">
        <v>18</v>
      </c>
      <c r="C39" s="62"/>
      <c r="D39" s="63"/>
      <c r="E39" s="32">
        <f>SUM(E34:E38)</f>
        <v>0</v>
      </c>
      <c r="F39" s="2"/>
    </row>
    <row r="40" spans="2:6" ht="16.5" thickBot="1" x14ac:dyDescent="0.3">
      <c r="C40" s="11"/>
      <c r="D40" s="16" t="s">
        <v>12</v>
      </c>
      <c r="E40" s="17">
        <f>SUM(E11+E18+E25+E32+E39)</f>
        <v>0</v>
      </c>
      <c r="F40" s="2"/>
    </row>
    <row r="41" spans="2:6" ht="15.75" x14ac:dyDescent="0.25">
      <c r="B41" s="2"/>
      <c r="C41" s="2"/>
      <c r="D41" s="2"/>
      <c r="E41" s="2"/>
      <c r="F41" s="2"/>
    </row>
    <row r="42" spans="2:6" ht="15.75" x14ac:dyDescent="0.25">
      <c r="B42" s="2"/>
      <c r="C42" s="2"/>
      <c r="D42" s="2"/>
      <c r="E42" s="2"/>
      <c r="F42" s="2"/>
    </row>
    <row r="44" spans="2:6" ht="13.5" thickBot="1" x14ac:dyDescent="0.25"/>
    <row r="45" spans="2:6" ht="24.75" customHeight="1" x14ac:dyDescent="0.2">
      <c r="B45" s="37" t="s">
        <v>0</v>
      </c>
      <c r="C45" s="43"/>
      <c r="D45" s="54" t="s">
        <v>1</v>
      </c>
      <c r="E45" s="51"/>
      <c r="F45" s="4"/>
    </row>
    <row r="46" spans="2:6" ht="24.75" customHeight="1" x14ac:dyDescent="0.2">
      <c r="B46" s="38" t="s">
        <v>2</v>
      </c>
      <c r="C46" s="44"/>
      <c r="D46" s="48"/>
      <c r="E46" s="52"/>
      <c r="F46" s="5"/>
    </row>
    <row r="47" spans="2:6" ht="24.75" customHeight="1" x14ac:dyDescent="0.2">
      <c r="B47" s="49" t="s">
        <v>3</v>
      </c>
      <c r="C47" s="44"/>
      <c r="D47" s="55" t="s">
        <v>7</v>
      </c>
      <c r="E47" s="53"/>
      <c r="F47" s="6"/>
    </row>
    <row r="48" spans="2:6" ht="24.75" customHeight="1" x14ac:dyDescent="0.2">
      <c r="B48" s="50"/>
      <c r="C48" s="44"/>
      <c r="D48" s="56"/>
      <c r="E48" s="53"/>
      <c r="F48" s="6"/>
    </row>
    <row r="49" spans="2:6" ht="24.75" customHeight="1" x14ac:dyDescent="0.2">
      <c r="B49" s="39" t="s">
        <v>4</v>
      </c>
      <c r="C49" s="44"/>
      <c r="D49" s="47" t="s">
        <v>8</v>
      </c>
      <c r="E49" s="53"/>
      <c r="F49" s="5"/>
    </row>
    <row r="50" spans="2:6" ht="24.75" customHeight="1" x14ac:dyDescent="0.2">
      <c r="B50" s="38" t="s">
        <v>5</v>
      </c>
      <c r="C50" s="44"/>
      <c r="D50" s="48"/>
      <c r="E50" s="53"/>
      <c r="F50" s="6"/>
    </row>
    <row r="51" spans="2:6" ht="24.75" customHeight="1" thickBot="1" x14ac:dyDescent="0.25">
      <c r="B51" s="40" t="s">
        <v>6</v>
      </c>
      <c r="C51" s="45"/>
      <c r="D51" s="41" t="s">
        <v>9</v>
      </c>
      <c r="E51" s="46"/>
      <c r="F51" s="7"/>
    </row>
    <row r="52" spans="2:6" x14ac:dyDescent="0.2">
      <c r="D52" s="36"/>
    </row>
    <row r="53" spans="2:6" x14ac:dyDescent="0.2">
      <c r="B53" s="8"/>
      <c r="C53" s="9"/>
    </row>
    <row r="57" spans="2:6" x14ac:dyDescent="0.2">
      <c r="E57" s="14"/>
    </row>
    <row r="58" spans="2:6" x14ac:dyDescent="0.2">
      <c r="E58" s="14"/>
    </row>
    <row r="59" spans="2:6" x14ac:dyDescent="0.2">
      <c r="D59" s="14"/>
    </row>
    <row r="60" spans="2:6" x14ac:dyDescent="0.2">
      <c r="D60" s="14"/>
    </row>
  </sheetData>
  <sheetProtection algorithmName="SHA-512" hashValue="jv62G861MKTk9XM6Wr+Zt2apZ82OBHFxLMOQvlte5astxPluZgs/BeZdBGP1eAX3IPu4N3HuMpWik3oc2oxIrw==" saltValue="dE1QcuSfT7gZU9lTltjhfA==" spinCount="100000" sheet="1" objects="1" scenarios="1" selectLockedCells="1"/>
  <protectedRanges>
    <protectedRange sqref="F45:F51" name="Range5_1"/>
    <protectedRange sqref="C45:C51" name="Range4_1"/>
  </protectedRanges>
  <mergeCells count="12">
    <mergeCell ref="B5:C5"/>
    <mergeCell ref="B6:C6"/>
    <mergeCell ref="B11:D11"/>
    <mergeCell ref="B39:D39"/>
    <mergeCell ref="B32:D32"/>
    <mergeCell ref="D49:D50"/>
    <mergeCell ref="B47:B48"/>
    <mergeCell ref="E45:E46"/>
    <mergeCell ref="E47:E48"/>
    <mergeCell ref="E49:E50"/>
    <mergeCell ref="D45:D46"/>
    <mergeCell ref="D47:D48"/>
  </mergeCells>
  <phoneticPr fontId="2"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4EA91-8279-41A5-AC31-D23B46E248A2}"/>
</file>

<file path=customXml/itemProps2.xml><?xml version="1.0" encoding="utf-8"?>
<ds:datastoreItem xmlns:ds="http://schemas.openxmlformats.org/officeDocument/2006/customXml" ds:itemID="{58390455-7144-45ED-88BD-96FBA0E629AE}"/>
</file>

<file path=customXml/itemProps3.xml><?xml version="1.0" encoding="utf-8"?>
<ds:datastoreItem xmlns:ds="http://schemas.openxmlformats.org/officeDocument/2006/customXml" ds:itemID="{5473049A-295E-4434-BD81-9FB4FC4086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Price Sheet</vt:lpstr>
    </vt:vector>
  </TitlesOfParts>
  <Company>Smahrt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Financial Proposal (Attachment B)</dc:title>
  <dc:creator>Pamela Ellis SPHR, PMP</dc:creator>
  <cp:lastModifiedBy>Windows User</cp:lastModifiedBy>
  <cp:lastPrinted>2009-05-26T19:11:22Z</cp:lastPrinted>
  <dcterms:created xsi:type="dcterms:W3CDTF">2009-04-28T00:13:46Z</dcterms:created>
  <dcterms:modified xsi:type="dcterms:W3CDTF">2020-05-18T17:30:04Z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