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nna.White\Documents\DoIT\MDCompass\"/>
    </mc:Choice>
  </mc:AlternateContent>
  <bookViews>
    <workbookView xWindow="0" yWindow="0" windowWidth="0" windowHeight="0" activeTab="1"/>
  </bookViews>
  <sheets>
    <sheet name="Tab A - Instructions" sheetId="6" r:id="rId1"/>
    <sheet name="Tab C - Labor Rates" sheetId="7" r:id="rId2"/>
  </sheets>
  <definedNames>
    <definedName name="_Toc433627848" localSheetId="1">'Tab C - Labor Rates'!$C$5</definedName>
    <definedName name="Category" localSheetId="1">#REF!</definedName>
    <definedName name="Category">#REF!</definedName>
    <definedName name="_xlnm.Print_Area" localSheetId="0">'Tab A - Instructions'!$B$1:$M$12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1" i="7" l="1"/>
  <c r="E11" i="7"/>
  <c r="F11" i="7"/>
  <c r="G11" i="7"/>
  <c r="H11" i="7"/>
  <c r="D14" i="7" l="1"/>
  <c r="D17" i="7" s="1"/>
  <c r="D18" i="7" s="1"/>
</calcChain>
</file>

<file path=xl/sharedStrings.xml><?xml version="1.0" encoding="utf-8"?>
<sst xmlns="http://schemas.openxmlformats.org/spreadsheetml/2006/main" count="43" uniqueCount="39">
  <si>
    <t>Instructions:</t>
  </si>
  <si>
    <r>
      <t xml:space="preserve">Notes - "Total" dollar values and "Hours" are for evaluation purposes only and do not reflect actual task order value; </t>
    </r>
    <r>
      <rPr>
        <sz val="10"/>
        <rFont val="Arial"/>
        <family val="2"/>
      </rPr>
      <t>Hourly labor rates shall be fully loaded and reflect actual rates the State will pay for services; All hourly labor rates for all years must be provided and recorded in dollars and cents; Rates shall not exceed Master Contract rates, but may be lower.</t>
    </r>
  </si>
  <si>
    <t>5. Submit the single .PDF file with your Price Proposal per TORFP Section 5.5.</t>
  </si>
  <si>
    <t>3. Print both sheets, fill-in the signature boxes at right on Tab B - Evaluated Price.</t>
  </si>
  <si>
    <t>1. On the Tab B "Evaluated Price" sheet, fill-in the white fields only for Fixed Priced deliverable pricing.</t>
  </si>
  <si>
    <t>Name of Offeror:</t>
  </si>
  <si>
    <t>Signature:</t>
  </si>
  <si>
    <t>Date:</t>
  </si>
  <si>
    <t>Address of Offeror:</t>
  </si>
  <si>
    <t>Offeror FEIN:</t>
  </si>
  <si>
    <t>Evaluated Composite Labor Rate</t>
  </si>
  <si>
    <t>Required Total</t>
  </si>
  <si>
    <t>Option Year 2</t>
  </si>
  <si>
    <t>Option Year 1</t>
  </si>
  <si>
    <t>Base Year 1</t>
  </si>
  <si>
    <t>Offeror Price</t>
  </si>
  <si>
    <t>TORFP #</t>
  </si>
  <si>
    <t>Role</t>
  </si>
  <si>
    <t>Option Year 3</t>
  </si>
  <si>
    <t>Option Year 4</t>
  </si>
  <si>
    <t>Record the fully loaded hourly labor rates chargeable during each contract year and option year for the labor categories needed 
to support Consulting Services (Fixed Price and Time &amp; Materials) authorized by a Work Order.</t>
  </si>
  <si>
    <t>3.7.1</t>
  </si>
  <si>
    <t>IV&amp;V Technical Resouce</t>
  </si>
  <si>
    <t>3.7.3</t>
  </si>
  <si>
    <t>3.7.4</t>
  </si>
  <si>
    <t>Business Analyst</t>
  </si>
  <si>
    <t>3.7.5</t>
  </si>
  <si>
    <t>Testing Specialist</t>
  </si>
  <si>
    <t>3.7.6</t>
  </si>
  <si>
    <t>QA Manager</t>
  </si>
  <si>
    <t>2. On the Tab C "Labor Categories" sheet, fill-in all CATS+ labor categories/rate fields for Work Order pricing.</t>
  </si>
  <si>
    <t>TOTAL EVALUATED PROPOSED PRICE</t>
  </si>
  <si>
    <t xml:space="preserve">HOURLY LABOR RATES </t>
  </si>
  <si>
    <t>CATS+ Labor Category</t>
  </si>
  <si>
    <t>*48,000 for evaluation purposes only</t>
  </si>
  <si>
    <t xml:space="preserve">IV&amp;V Project Manager/Agile </t>
  </si>
  <si>
    <t>Average Composite Hourly Labor Rate</t>
  </si>
  <si>
    <t>Average Composit Hourly Labor Rate @48,000 Hours (1,920 hours anually per role)</t>
  </si>
  <si>
    <r>
      <t xml:space="preserve">4. Scan both sheets into a </t>
    </r>
    <r>
      <rPr>
        <u/>
        <sz val="11"/>
        <color theme="1"/>
        <rFont val="Calibri"/>
        <family val="2"/>
        <scheme val="minor"/>
      </rPr>
      <t>single</t>
    </r>
    <r>
      <rPr>
        <sz val="11"/>
        <color theme="1"/>
        <rFont val="Calibri"/>
        <family val="2"/>
        <scheme val="minor"/>
      </rPr>
      <t xml:space="preserve"> .PDF file, name the file "TORFP F50B0600006 TO Price Proposal - &lt;Company Name&gt;”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</si>
</sst>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</font>
    <font>
      <sz val="12"/>
      <color theme="1"/>
      <name val="Times New Roman"/>
      <family val="1"/>
    </font>
    <font>
      <sz val="11"/>
      <color theme="1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</font>
    <font>
      <sz val="11"/>
      <color rgb="FF006100"/>
      <name val="Calibri"/>
      <family val="2"/>
      <scheme val="minor"/>
    </font>
    <font>
      <b/>
      <sz val="10"/>
      <color rgb="FF00610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44" fontId="4" fillId="0" borderId="0" applyFont="0" applyFill="0" applyBorder="0" applyAlignment="0" applyProtection="0"/>
    <xf numFmtId="0" fontId="2" fillId="0" borderId="0"/>
    <xf numFmtId="0" fontId="2" fillId="0" borderId="0"/>
    <xf numFmtId="0" fontId="11" fillId="8" borderId="0" applyNumberFormat="0" applyBorder="0" applyAlignment="0" applyProtection="0"/>
  </cellStyleXfs>
  <cellXfs count="78">
    <xf numFmtId="0" fontId="0" fillId="0" borderId="0" xfId="0"/>
    <xf numFmtId="0" fontId="0" fillId="0" borderId="0" xfId="0" applyFill="1"/>
    <xf numFmtId="0" fontId="0" fillId="0" borderId="0" xfId="0" applyBorder="1"/>
    <xf numFmtId="0" fontId="0" fillId="0" borderId="0" xfId="0" applyFont="1" applyFill="1" applyBorder="1" applyAlignment="1">
      <alignment wrapText="1"/>
    </xf>
    <xf numFmtId="0" fontId="0" fillId="0" borderId="7" xfId="0" applyFont="1" applyFill="1" applyBorder="1" applyAlignment="1">
      <alignment wrapText="1"/>
    </xf>
    <xf numFmtId="0" fontId="0" fillId="0" borderId="7" xfId="0" applyBorder="1"/>
    <xf numFmtId="0" fontId="0" fillId="0" borderId="10" xfId="0" applyFont="1" applyFill="1" applyBorder="1" applyAlignment="1">
      <alignment wrapText="1"/>
    </xf>
    <xf numFmtId="0" fontId="0" fillId="0" borderId="10" xfId="0" applyBorder="1"/>
    <xf numFmtId="0" fontId="0" fillId="0" borderId="0" xfId="0"/>
    <xf numFmtId="0" fontId="7" fillId="0" borderId="0" xfId="0" applyFont="1"/>
    <xf numFmtId="0" fontId="8" fillId="4" borderId="15" xfId="0" applyFont="1" applyFill="1" applyBorder="1" applyProtection="1">
      <protection locked="0"/>
    </xf>
    <xf numFmtId="0" fontId="6" fillId="4" borderId="15" xfId="2" applyFont="1" applyFill="1" applyBorder="1" applyProtection="1">
      <protection locked="0"/>
    </xf>
    <xf numFmtId="0" fontId="8" fillId="0" borderId="0" xfId="0" applyFont="1"/>
    <xf numFmtId="0" fontId="6" fillId="0" borderId="0" xfId="2" applyFont="1"/>
    <xf numFmtId="0" fontId="8" fillId="4" borderId="8" xfId="0" applyFont="1" applyFill="1" applyBorder="1" applyProtection="1">
      <protection locked="0"/>
    </xf>
    <xf numFmtId="0" fontId="6" fillId="4" borderId="8" xfId="2" applyFont="1" applyFill="1" applyBorder="1" applyProtection="1">
      <protection locked="0"/>
    </xf>
    <xf numFmtId="0" fontId="6" fillId="3" borderId="0" xfId="3" applyFont="1" applyFill="1" applyBorder="1"/>
    <xf numFmtId="44" fontId="6" fillId="3" borderId="0" xfId="3" applyNumberFormat="1" applyFont="1" applyFill="1" applyBorder="1" applyAlignment="1">
      <alignment horizontal="left"/>
    </xf>
    <xf numFmtId="0" fontId="8" fillId="3" borderId="0" xfId="0" applyFont="1" applyFill="1" applyBorder="1"/>
    <xf numFmtId="0" fontId="9" fillId="3" borderId="0" xfId="3" applyFont="1" applyFill="1" applyBorder="1" applyAlignment="1">
      <alignment horizontal="center"/>
    </xf>
    <xf numFmtId="0" fontId="2" fillId="0" borderId="0" xfId="3"/>
    <xf numFmtId="44" fontId="0" fillId="5" borderId="3" xfId="0" applyNumberFormat="1" applyFont="1" applyFill="1" applyBorder="1" applyProtection="1"/>
    <xf numFmtId="0" fontId="1" fillId="0" borderId="1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1" fillId="0" borderId="11" xfId="0" applyFont="1" applyBorder="1" applyAlignment="1">
      <alignment wrapText="1"/>
    </xf>
    <xf numFmtId="0" fontId="6" fillId="3" borderId="16" xfId="3" applyFont="1" applyFill="1" applyBorder="1"/>
    <xf numFmtId="44" fontId="6" fillId="3" borderId="16" xfId="3" applyNumberFormat="1" applyFont="1" applyFill="1" applyBorder="1" applyAlignment="1">
      <alignment horizontal="left"/>
    </xf>
    <xf numFmtId="0" fontId="8" fillId="3" borderId="16" xfId="0" applyFont="1" applyFill="1" applyBorder="1"/>
    <xf numFmtId="0" fontId="9" fillId="3" borderId="16" xfId="3" applyFont="1" applyFill="1" applyBorder="1" applyAlignment="1">
      <alignment horizontal="center"/>
    </xf>
    <xf numFmtId="44" fontId="6" fillId="6" borderId="8" xfId="3" applyNumberFormat="1" applyFont="1" applyFill="1" applyBorder="1" applyAlignment="1">
      <alignment horizontal="left"/>
    </xf>
    <xf numFmtId="0" fontId="10" fillId="6" borderId="8" xfId="0" applyFont="1" applyFill="1" applyBorder="1"/>
    <xf numFmtId="0" fontId="9" fillId="6" borderId="8" xfId="3" applyFont="1" applyFill="1" applyBorder="1" applyAlignment="1">
      <alignment horizontal="center"/>
    </xf>
    <xf numFmtId="44" fontId="6" fillId="3" borderId="8" xfId="3" applyNumberFormat="1" applyFont="1" applyFill="1" applyBorder="1" applyAlignment="1">
      <alignment horizontal="left"/>
    </xf>
    <xf numFmtId="0" fontId="8" fillId="3" borderId="8" xfId="0" applyFont="1" applyFill="1" applyBorder="1"/>
    <xf numFmtId="0" fontId="9" fillId="3" borderId="8" xfId="3" applyFont="1" applyFill="1" applyBorder="1" applyAlignment="1">
      <alignment horizontal="center"/>
    </xf>
    <xf numFmtId="0" fontId="3" fillId="0" borderId="0" xfId="3" applyFont="1"/>
    <xf numFmtId="0" fontId="8" fillId="0" borderId="1" xfId="0" applyFont="1" applyBorder="1"/>
    <xf numFmtId="0" fontId="2" fillId="0" borderId="1" xfId="3" applyBorder="1"/>
    <xf numFmtId="0" fontId="9" fillId="7" borderId="1" xfId="3" applyFont="1" applyFill="1" applyBorder="1" applyAlignment="1">
      <alignment horizontal="center"/>
    </xf>
    <xf numFmtId="0" fontId="8" fillId="0" borderId="3" xfId="0" applyFont="1" applyBorder="1" applyAlignment="1">
      <alignment horizontal="left" vertical="center"/>
    </xf>
    <xf numFmtId="0" fontId="2" fillId="0" borderId="3" xfId="3" applyBorder="1"/>
    <xf numFmtId="0" fontId="9" fillId="7" borderId="3" xfId="3" applyFont="1" applyFill="1" applyBorder="1" applyAlignment="1">
      <alignment horizontal="center"/>
    </xf>
    <xf numFmtId="0" fontId="3" fillId="0" borderId="0" xfId="3" applyFont="1" applyBorder="1"/>
    <xf numFmtId="0" fontId="6" fillId="7" borderId="11" xfId="3" applyFont="1" applyFill="1" applyBorder="1" applyAlignment="1">
      <alignment horizontal="center" wrapText="1"/>
    </xf>
    <xf numFmtId="0" fontId="9" fillId="7" borderId="14" xfId="3" applyFont="1" applyFill="1" applyBorder="1" applyAlignment="1">
      <alignment horizontal="center" vertical="center" wrapText="1"/>
    </xf>
    <xf numFmtId="0" fontId="9" fillId="7" borderId="13" xfId="3" applyFont="1" applyFill="1" applyBorder="1" applyAlignment="1">
      <alignment horizontal="center" vertical="center" wrapText="1"/>
    </xf>
    <xf numFmtId="0" fontId="9" fillId="7" borderId="11" xfId="3" applyFont="1" applyFill="1" applyBorder="1" applyAlignment="1">
      <alignment horizontal="center" vertical="center" wrapText="1"/>
    </xf>
    <xf numFmtId="0" fontId="6" fillId="7" borderId="17" xfId="3" applyFont="1" applyFill="1" applyBorder="1" applyAlignment="1">
      <alignment horizontal="center" wrapText="1"/>
    </xf>
    <xf numFmtId="0" fontId="9" fillId="7" borderId="18" xfId="3" applyFont="1" applyFill="1" applyBorder="1" applyAlignment="1">
      <alignment horizontal="center" vertical="center" wrapText="1"/>
    </xf>
    <xf numFmtId="0" fontId="9" fillId="7" borderId="23" xfId="3" applyFont="1" applyFill="1" applyBorder="1" applyAlignment="1">
      <alignment horizontal="center" vertical="center" wrapText="1"/>
    </xf>
    <xf numFmtId="44" fontId="6" fillId="0" borderId="3" xfId="1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0" fillId="0" borderId="1" xfId="0" applyBorder="1" applyAlignment="1"/>
    <xf numFmtId="0" fontId="0" fillId="0" borderId="2" xfId="0" applyFill="1" applyBorder="1" applyAlignment="1">
      <alignment horizontal="left"/>
    </xf>
    <xf numFmtId="0" fontId="0" fillId="0" borderId="8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0" fontId="0" fillId="0" borderId="0" xfId="0" applyAlignment="1"/>
    <xf numFmtId="0" fontId="2" fillId="0" borderId="3" xfId="0" applyFont="1" applyFill="1" applyBorder="1" applyAlignment="1">
      <alignment wrapText="1"/>
    </xf>
    <xf numFmtId="0" fontId="0" fillId="0" borderId="3" xfId="0" applyFill="1" applyBorder="1" applyAlignment="1">
      <alignment wrapText="1"/>
    </xf>
    <xf numFmtId="0" fontId="13" fillId="0" borderId="1" xfId="0" applyFont="1" applyBorder="1"/>
    <xf numFmtId="164" fontId="13" fillId="0" borderId="1" xfId="0" applyNumberFormat="1" applyFont="1" applyBorder="1"/>
    <xf numFmtId="0" fontId="12" fillId="8" borderId="1" xfId="4" applyFont="1" applyBorder="1"/>
    <xf numFmtId="164" fontId="12" fillId="8" borderId="1" xfId="4" applyNumberFormat="1" applyFont="1" applyBorder="1"/>
    <xf numFmtId="0" fontId="6" fillId="7" borderId="13" xfId="3" applyFont="1" applyFill="1" applyBorder="1" applyAlignment="1">
      <alignment horizontal="center" wrapText="1"/>
    </xf>
    <xf numFmtId="0" fontId="6" fillId="7" borderId="14" xfId="3" applyFont="1" applyFill="1" applyBorder="1" applyAlignment="1">
      <alignment horizontal="center" wrapText="1"/>
    </xf>
    <xf numFmtId="0" fontId="6" fillId="0" borderId="14" xfId="3" applyFont="1" applyBorder="1" applyAlignment="1">
      <alignment horizontal="center" wrapText="1"/>
    </xf>
    <xf numFmtId="0" fontId="6" fillId="0" borderId="12" xfId="3" applyFont="1" applyBorder="1" applyAlignment="1">
      <alignment horizontal="center" wrapText="1"/>
    </xf>
    <xf numFmtId="0" fontId="9" fillId="7" borderId="23" xfId="3" applyFont="1" applyFill="1" applyBorder="1" applyAlignment="1">
      <alignment horizontal="center" vertical="center" wrapText="1"/>
    </xf>
    <xf numFmtId="0" fontId="9" fillId="7" borderId="19" xfId="3" applyFont="1" applyFill="1" applyBorder="1" applyAlignment="1">
      <alignment horizontal="center" vertical="center" wrapText="1"/>
    </xf>
    <xf numFmtId="0" fontId="9" fillId="7" borderId="17" xfId="3" applyFont="1" applyFill="1" applyBorder="1" applyAlignment="1">
      <alignment horizontal="center" vertical="center" wrapText="1"/>
    </xf>
    <xf numFmtId="0" fontId="9" fillId="7" borderId="18" xfId="3" applyFont="1" applyFill="1" applyBorder="1" applyAlignment="1">
      <alignment horizontal="center" vertical="center" wrapText="1"/>
    </xf>
    <xf numFmtId="0" fontId="9" fillId="7" borderId="22" xfId="3" applyFont="1" applyFill="1" applyBorder="1" applyAlignment="1">
      <alignment horizontal="center"/>
    </xf>
    <xf numFmtId="0" fontId="9" fillId="7" borderId="21" xfId="3" applyFont="1" applyFill="1" applyBorder="1" applyAlignment="1">
      <alignment horizontal="center"/>
    </xf>
    <xf numFmtId="0" fontId="6" fillId="0" borderId="21" xfId="3" applyFont="1" applyBorder="1" applyAlignment="1"/>
    <xf numFmtId="0" fontId="6" fillId="0" borderId="20" xfId="3" applyFont="1" applyBorder="1" applyAlignment="1"/>
  </cellXfs>
  <cellStyles count="5">
    <cellStyle name="Currency" xfId="1" builtinId="4"/>
    <cellStyle name="Good" xfId="4" builtinId="26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5"/>
  <sheetViews>
    <sheetView view="pageLayout" topLeftCell="B8" zoomScaleNormal="100" workbookViewId="0">
      <selection activeCell="B11" sqref="B11:L11"/>
    </sheetView>
  </sheetViews>
  <sheetFormatPr defaultRowHeight="15" x14ac:dyDescent="0.25"/>
  <cols>
    <col min="2" max="2" width="8.7109375" customWidth="1"/>
    <col min="12" max="12" width="16.5703125" customWidth="1"/>
  </cols>
  <sheetData>
    <row r="1" spans="2:12" ht="15.75" thickBot="1" x14ac:dyDescent="0.3"/>
    <row r="2" spans="2:12" s="1" customFormat="1" ht="16.5" thickTop="1" thickBot="1" x14ac:dyDescent="0.3">
      <c r="B2" s="52" t="s">
        <v>0</v>
      </c>
      <c r="C2" s="53"/>
      <c r="D2" s="53"/>
      <c r="E2" s="53"/>
      <c r="F2" s="53"/>
      <c r="G2" s="53"/>
      <c r="H2" s="53"/>
      <c r="I2" s="53"/>
      <c r="J2" s="53"/>
      <c r="K2" s="53"/>
      <c r="L2" s="54"/>
    </row>
    <row r="3" spans="2:12" ht="15.75" thickTop="1" x14ac:dyDescent="0.25"/>
    <row r="4" spans="2:12" ht="22.5" customHeight="1" x14ac:dyDescent="0.25">
      <c r="B4" s="55" t="s">
        <v>4</v>
      </c>
      <c r="C4" s="55"/>
      <c r="D4" s="55"/>
      <c r="E4" s="55"/>
      <c r="F4" s="55"/>
      <c r="G4" s="55"/>
      <c r="H4" s="55"/>
      <c r="I4" s="55"/>
      <c r="J4" s="55"/>
      <c r="K4" s="55"/>
      <c r="L4" s="55"/>
    </row>
    <row r="5" spans="2:12" ht="22.5" customHeight="1" x14ac:dyDescent="0.25">
      <c r="B5" s="55" t="s">
        <v>30</v>
      </c>
      <c r="C5" s="55"/>
      <c r="D5" s="55"/>
      <c r="E5" s="55"/>
      <c r="F5" s="55"/>
      <c r="G5" s="55"/>
      <c r="H5" s="55"/>
      <c r="I5" s="55"/>
      <c r="J5" s="55"/>
      <c r="K5" s="55"/>
      <c r="L5" s="55"/>
    </row>
    <row r="6" spans="2:12" ht="20.45" customHeight="1" x14ac:dyDescent="0.25">
      <c r="B6" s="56" t="s">
        <v>3</v>
      </c>
      <c r="C6" s="57"/>
      <c r="D6" s="57"/>
      <c r="E6" s="57"/>
      <c r="F6" s="57"/>
      <c r="G6" s="57"/>
      <c r="H6" s="57"/>
      <c r="I6" s="57"/>
      <c r="J6" s="57"/>
      <c r="K6" s="57"/>
      <c r="L6" s="58"/>
    </row>
    <row r="7" spans="2:12" ht="21" customHeight="1" x14ac:dyDescent="0.25">
      <c r="B7" s="55" t="s">
        <v>38</v>
      </c>
      <c r="C7" s="55"/>
      <c r="D7" s="55"/>
      <c r="E7" s="55"/>
      <c r="F7" s="55"/>
      <c r="G7" s="55"/>
      <c r="H7" s="55"/>
      <c r="I7" s="55"/>
      <c r="J7" s="55"/>
      <c r="K7" s="55"/>
      <c r="L7" s="55"/>
    </row>
    <row r="8" spans="2:12" ht="21.95" customHeight="1" x14ac:dyDescent="0.25">
      <c r="B8" s="55" t="s">
        <v>2</v>
      </c>
      <c r="C8" s="55"/>
      <c r="D8" s="55"/>
      <c r="E8" s="55"/>
      <c r="F8" s="55"/>
      <c r="G8" s="55"/>
      <c r="H8" s="55"/>
      <c r="I8" s="55"/>
      <c r="J8" s="55"/>
      <c r="K8" s="55"/>
      <c r="L8" s="55"/>
    </row>
    <row r="9" spans="2:12" s="2" customFormat="1" x14ac:dyDescent="0.25">
      <c r="B9" s="4"/>
      <c r="C9" s="3"/>
      <c r="D9" s="3"/>
      <c r="E9" s="3"/>
      <c r="F9" s="3"/>
      <c r="G9" s="3"/>
      <c r="H9" s="3"/>
      <c r="I9" s="3"/>
      <c r="J9" s="3"/>
      <c r="K9" s="3"/>
      <c r="L9" s="6"/>
    </row>
    <row r="10" spans="2:12" s="2" customFormat="1" ht="14.45" customHeight="1" x14ac:dyDescent="0.25">
      <c r="B10" s="5"/>
      <c r="L10" s="7"/>
    </row>
    <row r="11" spans="2:12" ht="62.1" customHeight="1" x14ac:dyDescent="0.25">
      <c r="B11" s="60" t="s">
        <v>1</v>
      </c>
      <c r="C11" s="61"/>
      <c r="D11" s="61"/>
      <c r="E11" s="61"/>
      <c r="F11" s="61"/>
      <c r="G11" s="61"/>
      <c r="H11" s="61"/>
      <c r="I11" s="61"/>
      <c r="J11" s="61"/>
      <c r="K11" s="61"/>
      <c r="L11" s="61"/>
    </row>
    <row r="12" spans="2:12" ht="14.45" customHeight="1" x14ac:dyDescent="0.25"/>
    <row r="14" spans="2:12" x14ac:dyDescent="0.25"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</row>
    <row r="15" spans="2:12" x14ac:dyDescent="0.25"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</row>
  </sheetData>
  <mergeCells count="9">
    <mergeCell ref="B2:L2"/>
    <mergeCell ref="B5:L5"/>
    <mergeCell ref="B6:L6"/>
    <mergeCell ref="B14:L14"/>
    <mergeCell ref="B15:L15"/>
    <mergeCell ref="B4:L4"/>
    <mergeCell ref="B8:L8"/>
    <mergeCell ref="B11:L11"/>
    <mergeCell ref="B7:L7"/>
  </mergeCells>
  <pageMargins left="0.7" right="0.7" top="0.75" bottom="0.75" header="0.3" footer="0.3"/>
  <pageSetup orientation="landscape" r:id="rId1"/>
  <headerFooter>
    <oddHeader>&amp;CIndependent Verification and Validations (IV&amp;V)
Comptroller of Maryland/Compass Program
CATS+ TORFP #F50B0600006</oddHeader>
    <oddFooter>&amp;CTab 1 - Instructions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I32"/>
  <sheetViews>
    <sheetView tabSelected="1" view="pageLayout" zoomScaleNormal="100" workbookViewId="0">
      <selection activeCell="C9" sqref="C9"/>
    </sheetView>
  </sheetViews>
  <sheetFormatPr defaultColWidth="8.85546875" defaultRowHeight="15.75" x14ac:dyDescent="0.25"/>
  <cols>
    <col min="1" max="1" width="8.85546875" style="9"/>
    <col min="2" max="2" width="30" style="9" customWidth="1"/>
    <col min="3" max="3" width="41.85546875" style="9" customWidth="1"/>
    <col min="4" max="6" width="15.7109375" style="9" customWidth="1"/>
    <col min="7" max="7" width="14.85546875" style="9" customWidth="1"/>
    <col min="8" max="8" width="16.28515625" style="9" customWidth="1"/>
    <col min="9" max="16384" width="8.85546875" style="9"/>
  </cols>
  <sheetData>
    <row r="1" spans="1:165" ht="36.6" customHeight="1" thickBot="1" x14ac:dyDescent="0.3">
      <c r="A1" s="66" t="s">
        <v>20</v>
      </c>
      <c r="B1" s="67"/>
      <c r="C1" s="68"/>
      <c r="D1" s="68"/>
      <c r="E1" s="68"/>
      <c r="F1" s="68"/>
      <c r="G1" s="68"/>
      <c r="H1" s="69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/>
      <c r="BY1" s="36"/>
      <c r="BZ1" s="36"/>
      <c r="CA1" s="36"/>
      <c r="CB1" s="36"/>
      <c r="CC1" s="36"/>
      <c r="CD1" s="36"/>
      <c r="CE1" s="36"/>
      <c r="CF1" s="36"/>
      <c r="CG1" s="36"/>
      <c r="CH1" s="36"/>
      <c r="CI1" s="36"/>
      <c r="CJ1" s="36"/>
      <c r="CK1" s="36"/>
      <c r="CL1" s="36"/>
      <c r="CM1" s="36"/>
      <c r="CN1" s="36"/>
      <c r="CO1" s="36"/>
      <c r="CP1" s="36"/>
      <c r="CQ1" s="36"/>
      <c r="CR1" s="36"/>
      <c r="CS1" s="36"/>
      <c r="CT1" s="36"/>
      <c r="CU1" s="36"/>
      <c r="CV1" s="36"/>
      <c r="CW1" s="36"/>
      <c r="CX1" s="36"/>
      <c r="CY1" s="36"/>
      <c r="CZ1" s="36"/>
      <c r="DA1" s="36"/>
      <c r="DB1" s="36"/>
      <c r="DC1" s="36"/>
      <c r="DD1" s="36"/>
      <c r="DE1" s="36"/>
      <c r="DF1" s="36"/>
      <c r="DG1" s="36"/>
      <c r="DH1" s="36"/>
      <c r="DI1" s="36"/>
      <c r="DJ1" s="36"/>
      <c r="DK1" s="36"/>
      <c r="DL1" s="36"/>
      <c r="DM1" s="36"/>
      <c r="DN1" s="36"/>
      <c r="DO1" s="36"/>
      <c r="DP1" s="36"/>
      <c r="DQ1" s="36"/>
      <c r="DR1" s="36"/>
      <c r="DS1" s="36"/>
      <c r="DT1" s="36"/>
      <c r="DU1" s="36"/>
      <c r="DV1" s="36"/>
      <c r="DW1" s="36"/>
      <c r="DX1" s="36"/>
      <c r="DY1" s="36"/>
      <c r="DZ1" s="36"/>
      <c r="EA1" s="36"/>
      <c r="EB1" s="36"/>
      <c r="EC1" s="36"/>
      <c r="ED1" s="36"/>
      <c r="EE1" s="36"/>
      <c r="EF1" s="36"/>
      <c r="EG1" s="36"/>
      <c r="EH1" s="36"/>
      <c r="EI1" s="36"/>
      <c r="EJ1" s="36"/>
      <c r="EK1" s="36"/>
      <c r="EL1" s="36"/>
      <c r="EM1" s="36"/>
      <c r="EN1" s="36"/>
      <c r="EO1" s="36"/>
      <c r="EP1" s="36"/>
      <c r="EQ1" s="36"/>
      <c r="ER1" s="36"/>
      <c r="ES1" s="36"/>
      <c r="ET1" s="36"/>
      <c r="EU1" s="36"/>
      <c r="EV1" s="36"/>
      <c r="EW1" s="36"/>
      <c r="EX1" s="36"/>
      <c r="EY1" s="36"/>
      <c r="EZ1" s="36"/>
      <c r="FA1" s="36"/>
      <c r="FB1" s="36"/>
      <c r="FC1" s="36"/>
      <c r="FD1" s="36"/>
      <c r="FE1" s="36"/>
      <c r="FF1" s="36"/>
      <c r="FG1" s="36"/>
      <c r="FH1" s="36"/>
      <c r="FI1" s="36"/>
    </row>
    <row r="2" spans="1:165" ht="16.5" thickBot="1" x14ac:dyDescent="0.3">
      <c r="A2" s="70" t="s">
        <v>16</v>
      </c>
      <c r="B2" s="50"/>
      <c r="C2" s="72" t="s">
        <v>33</v>
      </c>
      <c r="D2" s="74" t="s">
        <v>32</v>
      </c>
      <c r="E2" s="75"/>
      <c r="F2" s="75"/>
      <c r="G2" s="76"/>
      <c r="H2" s="77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  <c r="CW2" s="36"/>
      <c r="CX2" s="36"/>
      <c r="CY2" s="36"/>
      <c r="CZ2" s="36"/>
      <c r="DA2" s="36"/>
      <c r="DB2" s="36"/>
      <c r="DC2" s="36"/>
      <c r="DD2" s="36"/>
      <c r="DE2" s="36"/>
      <c r="DF2" s="36"/>
      <c r="DG2" s="36"/>
      <c r="DH2" s="36"/>
      <c r="DI2" s="36"/>
      <c r="DJ2" s="36"/>
      <c r="DK2" s="36"/>
      <c r="DL2" s="36"/>
      <c r="DM2" s="36"/>
      <c r="DN2" s="36"/>
      <c r="DO2" s="36"/>
      <c r="DP2" s="36"/>
      <c r="DQ2" s="36"/>
      <c r="DR2" s="36"/>
      <c r="DS2" s="36"/>
      <c r="DT2" s="36"/>
      <c r="DU2" s="36"/>
      <c r="DV2" s="36"/>
      <c r="DW2" s="36"/>
      <c r="DX2" s="36"/>
      <c r="DY2" s="36"/>
      <c r="DZ2" s="36"/>
      <c r="EA2" s="36"/>
      <c r="EB2" s="36"/>
      <c r="EC2" s="36"/>
      <c r="ED2" s="36"/>
      <c r="EE2" s="36"/>
      <c r="EF2" s="36"/>
      <c r="EG2" s="36"/>
      <c r="EH2" s="36"/>
      <c r="EI2" s="36"/>
      <c r="EJ2" s="36"/>
      <c r="EK2" s="36"/>
      <c r="EL2" s="36"/>
      <c r="EM2" s="36"/>
      <c r="EN2" s="36"/>
      <c r="EO2" s="36"/>
      <c r="EP2" s="36"/>
      <c r="EQ2" s="36"/>
      <c r="ER2" s="36"/>
      <c r="ES2" s="36"/>
      <c r="ET2" s="36"/>
      <c r="EU2" s="36"/>
      <c r="EV2" s="36"/>
      <c r="EW2" s="36"/>
      <c r="EX2" s="36"/>
      <c r="EY2" s="36"/>
      <c r="EZ2" s="36"/>
      <c r="FA2" s="36"/>
      <c r="FB2" s="36"/>
      <c r="FC2" s="36"/>
      <c r="FD2" s="36"/>
      <c r="FE2" s="36"/>
      <c r="FF2" s="36"/>
      <c r="FG2" s="36"/>
      <c r="FH2" s="36"/>
      <c r="FI2" s="36"/>
    </row>
    <row r="3" spans="1:165" ht="16.5" thickBot="1" x14ac:dyDescent="0.3">
      <c r="A3" s="71"/>
      <c r="B3" s="49" t="s">
        <v>17</v>
      </c>
      <c r="C3" s="73"/>
      <c r="D3" s="48" t="s">
        <v>15</v>
      </c>
      <c r="E3" s="48" t="s">
        <v>15</v>
      </c>
      <c r="F3" s="48" t="s">
        <v>15</v>
      </c>
      <c r="G3" s="48" t="s">
        <v>15</v>
      </c>
      <c r="H3" s="48" t="s">
        <v>15</v>
      </c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  <c r="CA3" s="43"/>
      <c r="CB3" s="43"/>
      <c r="CC3" s="43"/>
      <c r="CD3" s="43"/>
      <c r="CE3" s="43"/>
      <c r="CF3" s="43"/>
      <c r="CG3" s="43"/>
      <c r="CH3" s="43"/>
      <c r="CI3" s="43"/>
      <c r="CJ3" s="43"/>
      <c r="CK3" s="43"/>
      <c r="CL3" s="43"/>
      <c r="CM3" s="43"/>
      <c r="CN3" s="43"/>
      <c r="CO3" s="43"/>
      <c r="CP3" s="43"/>
      <c r="CQ3" s="43"/>
      <c r="CR3" s="43"/>
      <c r="CS3" s="43"/>
      <c r="CT3" s="43"/>
      <c r="CU3" s="43"/>
      <c r="CV3" s="43"/>
      <c r="CW3" s="43"/>
      <c r="CX3" s="43"/>
      <c r="CY3" s="43"/>
      <c r="CZ3" s="43"/>
      <c r="DA3" s="43"/>
      <c r="DB3" s="43"/>
      <c r="DC3" s="43"/>
      <c r="DD3" s="43"/>
      <c r="DE3" s="43"/>
      <c r="DF3" s="43"/>
      <c r="DG3" s="43"/>
      <c r="DH3" s="43"/>
      <c r="DI3" s="43"/>
      <c r="DJ3" s="43"/>
      <c r="DK3" s="43"/>
      <c r="DL3" s="43"/>
      <c r="DM3" s="43"/>
      <c r="DN3" s="43"/>
      <c r="DO3" s="43"/>
      <c r="DP3" s="43"/>
      <c r="DQ3" s="43"/>
      <c r="DR3" s="43"/>
      <c r="DS3" s="43"/>
      <c r="DT3" s="43"/>
      <c r="DU3" s="43"/>
      <c r="DV3" s="43"/>
      <c r="DW3" s="43"/>
      <c r="DX3" s="43"/>
      <c r="DY3" s="43"/>
      <c r="DZ3" s="43"/>
      <c r="EA3" s="43"/>
      <c r="EB3" s="43"/>
      <c r="EC3" s="43"/>
      <c r="ED3" s="43"/>
      <c r="EE3" s="43"/>
      <c r="EF3" s="43"/>
      <c r="EG3" s="43"/>
      <c r="EH3" s="43"/>
      <c r="EI3" s="43"/>
      <c r="EJ3" s="43"/>
      <c r="EK3" s="43"/>
      <c r="EL3" s="43"/>
      <c r="EM3" s="43"/>
      <c r="EN3" s="43"/>
      <c r="EO3" s="43"/>
      <c r="EP3" s="43"/>
      <c r="EQ3" s="43"/>
      <c r="ER3" s="43"/>
      <c r="ES3" s="43"/>
      <c r="ET3" s="43"/>
      <c r="EU3" s="43"/>
      <c r="EV3" s="43"/>
      <c r="EW3" s="43"/>
      <c r="EX3" s="43"/>
      <c r="EY3" s="43"/>
      <c r="EZ3" s="43"/>
      <c r="FA3" s="43"/>
      <c r="FB3" s="43"/>
      <c r="FC3" s="43"/>
      <c r="FD3" s="43"/>
      <c r="FE3" s="43"/>
      <c r="FF3" s="43"/>
      <c r="FG3" s="43"/>
      <c r="FH3" s="43"/>
      <c r="FI3" s="43"/>
    </row>
    <row r="4" spans="1:165" ht="16.5" thickBot="1" x14ac:dyDescent="0.3">
      <c r="A4" s="47"/>
      <c r="B4" s="46"/>
      <c r="C4" s="45"/>
      <c r="D4" s="44" t="s">
        <v>14</v>
      </c>
      <c r="E4" s="44" t="s">
        <v>13</v>
      </c>
      <c r="F4" s="44" t="s">
        <v>12</v>
      </c>
      <c r="G4" s="44" t="s">
        <v>18</v>
      </c>
      <c r="H4" s="44" t="s">
        <v>19</v>
      </c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  <c r="CA4" s="43"/>
      <c r="CB4" s="43"/>
      <c r="CC4" s="43"/>
      <c r="CD4" s="43"/>
      <c r="CE4" s="43"/>
      <c r="CF4" s="43"/>
      <c r="CG4" s="43"/>
      <c r="CH4" s="43"/>
      <c r="CI4" s="43"/>
      <c r="CJ4" s="43"/>
      <c r="CK4" s="43"/>
      <c r="CL4" s="43"/>
      <c r="CM4" s="43"/>
      <c r="CN4" s="43"/>
      <c r="CO4" s="43"/>
      <c r="CP4" s="43"/>
      <c r="CQ4" s="43"/>
      <c r="CR4" s="43"/>
      <c r="CS4" s="43"/>
      <c r="CT4" s="43"/>
      <c r="CU4" s="43"/>
      <c r="CV4" s="43"/>
      <c r="CW4" s="43"/>
      <c r="CX4" s="43"/>
      <c r="CY4" s="43"/>
      <c r="CZ4" s="43"/>
      <c r="DA4" s="43"/>
      <c r="DB4" s="43"/>
      <c r="DC4" s="43"/>
      <c r="DD4" s="43"/>
      <c r="DE4" s="43"/>
      <c r="DF4" s="43"/>
      <c r="DG4" s="43"/>
      <c r="DH4" s="43"/>
      <c r="DI4" s="43"/>
      <c r="DJ4" s="43"/>
      <c r="DK4" s="43"/>
      <c r="DL4" s="43"/>
      <c r="DM4" s="43"/>
      <c r="DN4" s="43"/>
      <c r="DO4" s="43"/>
      <c r="DP4" s="43"/>
      <c r="DQ4" s="43"/>
      <c r="DR4" s="43"/>
      <c r="DS4" s="43"/>
      <c r="DT4" s="43"/>
      <c r="DU4" s="43"/>
      <c r="DV4" s="43"/>
      <c r="DW4" s="43"/>
      <c r="DX4" s="43"/>
      <c r="DY4" s="43"/>
      <c r="DZ4" s="43"/>
      <c r="EA4" s="43"/>
      <c r="EB4" s="43"/>
      <c r="EC4" s="43"/>
      <c r="ED4" s="43"/>
      <c r="EE4" s="43"/>
      <c r="EF4" s="43"/>
      <c r="EG4" s="43"/>
      <c r="EH4" s="43"/>
      <c r="EI4" s="43"/>
      <c r="EJ4" s="43"/>
      <c r="EK4" s="43"/>
      <c r="EL4" s="43"/>
      <c r="EM4" s="43"/>
      <c r="EN4" s="43"/>
      <c r="EO4" s="43"/>
      <c r="EP4" s="43"/>
      <c r="EQ4" s="43"/>
      <c r="ER4" s="43"/>
      <c r="ES4" s="43"/>
      <c r="ET4" s="43"/>
      <c r="EU4" s="43"/>
      <c r="EV4" s="43"/>
      <c r="EW4" s="43"/>
      <c r="EX4" s="43"/>
      <c r="EY4" s="43"/>
      <c r="EZ4" s="43"/>
      <c r="FA4" s="43"/>
      <c r="FB4" s="43"/>
      <c r="FC4" s="43"/>
      <c r="FD4" s="43"/>
      <c r="FE4" s="43"/>
      <c r="FF4" s="43"/>
      <c r="FG4" s="43"/>
      <c r="FH4" s="43"/>
      <c r="FI4" s="43"/>
    </row>
    <row r="5" spans="1:165" x14ac:dyDescent="0.25">
      <c r="A5" s="42" t="s">
        <v>21</v>
      </c>
      <c r="B5" s="41" t="s">
        <v>35</v>
      </c>
      <c r="C5" s="40"/>
      <c r="D5" s="51">
        <v>0</v>
      </c>
      <c r="E5" s="51">
        <v>0</v>
      </c>
      <c r="F5" s="51">
        <v>0</v>
      </c>
      <c r="G5" s="51">
        <v>0</v>
      </c>
      <c r="H5" s="51">
        <v>0</v>
      </c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/>
      <c r="CP5" s="36"/>
      <c r="CQ5" s="36"/>
      <c r="CR5" s="36"/>
      <c r="CS5" s="36"/>
      <c r="CT5" s="36"/>
      <c r="CU5" s="36"/>
      <c r="CV5" s="36"/>
      <c r="CW5" s="36"/>
      <c r="CX5" s="36"/>
      <c r="CY5" s="36"/>
      <c r="CZ5" s="36"/>
      <c r="DA5" s="36"/>
      <c r="DB5" s="36"/>
      <c r="DC5" s="36"/>
      <c r="DD5" s="36"/>
      <c r="DE5" s="36"/>
      <c r="DF5" s="36"/>
      <c r="DG5" s="36"/>
      <c r="DH5" s="36"/>
      <c r="DI5" s="36"/>
      <c r="DJ5" s="36"/>
      <c r="DK5" s="36"/>
      <c r="DL5" s="36"/>
      <c r="DM5" s="36"/>
      <c r="DN5" s="36"/>
      <c r="DO5" s="36"/>
      <c r="DP5" s="36"/>
      <c r="DQ5" s="36"/>
      <c r="DR5" s="36"/>
      <c r="DS5" s="36"/>
      <c r="DT5" s="36"/>
      <c r="DU5" s="36"/>
      <c r="DV5" s="36"/>
      <c r="DW5" s="36"/>
      <c r="DX5" s="36"/>
      <c r="DY5" s="36"/>
      <c r="DZ5" s="36"/>
      <c r="EA5" s="36"/>
      <c r="EB5" s="36"/>
      <c r="EC5" s="36"/>
      <c r="ED5" s="36"/>
      <c r="EE5" s="36"/>
      <c r="EF5" s="36"/>
      <c r="EG5" s="36"/>
      <c r="EH5" s="36"/>
      <c r="EI5" s="36"/>
      <c r="EJ5" s="36"/>
      <c r="EK5" s="36"/>
      <c r="EL5" s="36"/>
      <c r="EM5" s="36"/>
      <c r="EN5" s="36"/>
      <c r="EO5" s="36"/>
      <c r="EP5" s="36"/>
      <c r="EQ5" s="36"/>
      <c r="ER5" s="36"/>
      <c r="ES5" s="36"/>
      <c r="ET5" s="36"/>
      <c r="EU5" s="36"/>
      <c r="EV5" s="36"/>
      <c r="EW5" s="36"/>
      <c r="EX5" s="36"/>
      <c r="EY5" s="36"/>
      <c r="EZ5" s="36"/>
      <c r="FA5" s="36"/>
      <c r="FB5" s="36"/>
      <c r="FC5" s="36"/>
      <c r="FD5" s="36"/>
      <c r="FE5" s="36"/>
      <c r="FF5" s="36"/>
      <c r="FG5" s="36"/>
      <c r="FH5" s="36"/>
      <c r="FI5" s="36"/>
    </row>
    <row r="6" spans="1:165" x14ac:dyDescent="0.25">
      <c r="A6" s="39" t="s">
        <v>23</v>
      </c>
      <c r="B6" s="38" t="s">
        <v>22</v>
      </c>
      <c r="C6" s="37"/>
      <c r="D6" s="51">
        <v>0</v>
      </c>
      <c r="E6" s="51">
        <v>0</v>
      </c>
      <c r="F6" s="51">
        <v>0</v>
      </c>
      <c r="G6" s="51">
        <v>0</v>
      </c>
      <c r="H6" s="51">
        <v>0</v>
      </c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6"/>
      <c r="CS6" s="36"/>
      <c r="CT6" s="36"/>
      <c r="CU6" s="36"/>
      <c r="CV6" s="36"/>
      <c r="CW6" s="36"/>
      <c r="CX6" s="36"/>
      <c r="CY6" s="36"/>
      <c r="CZ6" s="36"/>
      <c r="DA6" s="36"/>
      <c r="DB6" s="36"/>
      <c r="DC6" s="36"/>
      <c r="DD6" s="36"/>
      <c r="DE6" s="36"/>
      <c r="DF6" s="36"/>
      <c r="DG6" s="36"/>
      <c r="DH6" s="36"/>
      <c r="DI6" s="36"/>
      <c r="DJ6" s="36"/>
      <c r="DK6" s="36"/>
      <c r="DL6" s="36"/>
      <c r="DM6" s="36"/>
      <c r="DN6" s="36"/>
      <c r="DO6" s="36"/>
      <c r="DP6" s="36"/>
      <c r="DQ6" s="36"/>
      <c r="DR6" s="36"/>
      <c r="DS6" s="36"/>
      <c r="DT6" s="36"/>
      <c r="DU6" s="36"/>
      <c r="DV6" s="36"/>
      <c r="DW6" s="36"/>
      <c r="DX6" s="36"/>
      <c r="DY6" s="36"/>
      <c r="DZ6" s="36"/>
      <c r="EA6" s="36"/>
      <c r="EB6" s="36"/>
      <c r="EC6" s="36"/>
      <c r="ED6" s="36"/>
      <c r="EE6" s="36"/>
      <c r="EF6" s="36"/>
      <c r="EG6" s="36"/>
      <c r="EH6" s="36"/>
      <c r="EI6" s="36"/>
      <c r="EJ6" s="36"/>
      <c r="EK6" s="36"/>
      <c r="EL6" s="36"/>
      <c r="EM6" s="36"/>
      <c r="EN6" s="36"/>
      <c r="EO6" s="36"/>
      <c r="EP6" s="36"/>
      <c r="EQ6" s="36"/>
      <c r="ER6" s="36"/>
      <c r="ES6" s="36"/>
      <c r="ET6" s="36"/>
      <c r="EU6" s="36"/>
      <c r="EV6" s="36"/>
      <c r="EW6" s="36"/>
      <c r="EX6" s="36"/>
      <c r="EY6" s="36"/>
      <c r="EZ6" s="36"/>
      <c r="FA6" s="36"/>
      <c r="FB6" s="36"/>
      <c r="FC6" s="36"/>
      <c r="FD6" s="36"/>
      <c r="FE6" s="36"/>
      <c r="FF6" s="36"/>
      <c r="FG6" s="36"/>
      <c r="FH6" s="36"/>
      <c r="FI6" s="36"/>
    </row>
    <row r="7" spans="1:165" x14ac:dyDescent="0.25">
      <c r="A7" s="39" t="s">
        <v>24</v>
      </c>
      <c r="B7" s="38" t="s">
        <v>25</v>
      </c>
      <c r="C7" s="37"/>
      <c r="D7" s="51">
        <v>0</v>
      </c>
      <c r="E7" s="51">
        <v>0</v>
      </c>
      <c r="F7" s="51">
        <v>0</v>
      </c>
      <c r="G7" s="51">
        <v>0</v>
      </c>
      <c r="H7" s="51">
        <v>0</v>
      </c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6"/>
      <c r="CT7" s="36"/>
      <c r="CU7" s="36"/>
      <c r="CV7" s="36"/>
      <c r="CW7" s="36"/>
      <c r="CX7" s="36"/>
      <c r="CY7" s="36"/>
      <c r="CZ7" s="36"/>
      <c r="DA7" s="36"/>
      <c r="DB7" s="36"/>
      <c r="DC7" s="36"/>
      <c r="DD7" s="36"/>
      <c r="DE7" s="36"/>
      <c r="DF7" s="36"/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/>
      <c r="EE7" s="36"/>
      <c r="EF7" s="36"/>
      <c r="EG7" s="36"/>
      <c r="EH7" s="36"/>
      <c r="EI7" s="36"/>
      <c r="EJ7" s="36"/>
      <c r="EK7" s="36"/>
      <c r="EL7" s="36"/>
      <c r="EM7" s="36"/>
      <c r="EN7" s="36"/>
      <c r="EO7" s="36"/>
      <c r="EP7" s="36"/>
      <c r="EQ7" s="36"/>
      <c r="ER7" s="36"/>
      <c r="ES7" s="36"/>
      <c r="ET7" s="36"/>
      <c r="EU7" s="36"/>
      <c r="EV7" s="36"/>
      <c r="EW7" s="36"/>
      <c r="EX7" s="36"/>
      <c r="EY7" s="36"/>
      <c r="EZ7" s="36"/>
      <c r="FA7" s="36"/>
      <c r="FB7" s="36"/>
      <c r="FC7" s="36"/>
      <c r="FD7" s="36"/>
      <c r="FE7" s="36"/>
      <c r="FF7" s="36"/>
      <c r="FG7" s="36"/>
      <c r="FH7" s="36"/>
      <c r="FI7" s="36"/>
    </row>
    <row r="8" spans="1:165" x14ac:dyDescent="0.25">
      <c r="A8" s="39" t="s">
        <v>26</v>
      </c>
      <c r="B8" s="38" t="s">
        <v>27</v>
      </c>
      <c r="C8" s="37"/>
      <c r="D8" s="51">
        <v>0</v>
      </c>
      <c r="E8" s="51">
        <v>0</v>
      </c>
      <c r="F8" s="51">
        <v>0</v>
      </c>
      <c r="G8" s="51">
        <v>0</v>
      </c>
      <c r="H8" s="51">
        <v>0</v>
      </c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36"/>
      <c r="DS8" s="36"/>
      <c r="DT8" s="36"/>
      <c r="DU8" s="36"/>
      <c r="DV8" s="36"/>
      <c r="DW8" s="36"/>
      <c r="DX8" s="36"/>
      <c r="DY8" s="36"/>
      <c r="DZ8" s="36"/>
      <c r="EA8" s="36"/>
      <c r="EB8" s="36"/>
      <c r="EC8" s="36"/>
      <c r="ED8" s="36"/>
      <c r="EE8" s="36"/>
      <c r="EF8" s="36"/>
      <c r="EG8" s="36"/>
      <c r="EH8" s="36"/>
      <c r="EI8" s="36"/>
      <c r="EJ8" s="36"/>
      <c r="EK8" s="36"/>
      <c r="EL8" s="36"/>
      <c r="EM8" s="36"/>
      <c r="EN8" s="36"/>
      <c r="EO8" s="36"/>
      <c r="EP8" s="36"/>
      <c r="EQ8" s="36"/>
      <c r="ER8" s="36"/>
      <c r="ES8" s="36"/>
      <c r="ET8" s="36"/>
      <c r="EU8" s="36"/>
      <c r="EV8" s="36"/>
      <c r="EW8" s="36"/>
      <c r="EX8" s="36"/>
      <c r="EY8" s="36"/>
      <c r="EZ8" s="36"/>
      <c r="FA8" s="36"/>
      <c r="FB8" s="36"/>
      <c r="FC8" s="36"/>
      <c r="FD8" s="36"/>
      <c r="FE8" s="36"/>
      <c r="FF8" s="36"/>
      <c r="FG8" s="36"/>
      <c r="FH8" s="36"/>
      <c r="FI8" s="36"/>
    </row>
    <row r="9" spans="1:165" x14ac:dyDescent="0.25">
      <c r="A9" s="39" t="s">
        <v>28</v>
      </c>
      <c r="B9" s="38" t="s">
        <v>29</v>
      </c>
      <c r="C9" s="37"/>
      <c r="D9" s="51">
        <v>0</v>
      </c>
      <c r="E9" s="51">
        <v>0</v>
      </c>
      <c r="F9" s="51">
        <v>0</v>
      </c>
      <c r="G9" s="51">
        <v>0</v>
      </c>
      <c r="H9" s="51">
        <v>0</v>
      </c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  <c r="DH9" s="36"/>
      <c r="DI9" s="36"/>
      <c r="DJ9" s="36"/>
      <c r="DK9" s="36"/>
      <c r="DL9" s="36"/>
      <c r="DM9" s="36"/>
      <c r="DN9" s="36"/>
      <c r="DO9" s="36"/>
      <c r="DP9" s="36"/>
      <c r="DQ9" s="36"/>
      <c r="DR9" s="36"/>
      <c r="DS9" s="36"/>
      <c r="DT9" s="36"/>
      <c r="DU9" s="36"/>
      <c r="DV9" s="36"/>
      <c r="DW9" s="36"/>
      <c r="DX9" s="36"/>
      <c r="DY9" s="36"/>
      <c r="DZ9" s="36"/>
      <c r="EA9" s="36"/>
      <c r="EB9" s="36"/>
      <c r="EC9" s="36"/>
      <c r="ED9" s="36"/>
      <c r="EE9" s="36"/>
      <c r="EF9" s="36"/>
      <c r="EG9" s="36"/>
      <c r="EH9" s="36"/>
      <c r="EI9" s="36"/>
      <c r="EJ9" s="36"/>
      <c r="EK9" s="36"/>
      <c r="EL9" s="36"/>
      <c r="EM9" s="36"/>
      <c r="EN9" s="36"/>
      <c r="EO9" s="36"/>
      <c r="EP9" s="36"/>
      <c r="EQ9" s="36"/>
      <c r="ER9" s="36"/>
      <c r="ES9" s="36"/>
      <c r="ET9" s="36"/>
      <c r="EU9" s="36"/>
      <c r="EV9" s="36"/>
      <c r="EW9" s="36"/>
      <c r="EX9" s="36"/>
      <c r="EY9" s="36"/>
      <c r="EZ9" s="36"/>
      <c r="FA9" s="36"/>
      <c r="FB9" s="36"/>
      <c r="FC9" s="36"/>
      <c r="FD9" s="36"/>
      <c r="FE9" s="36"/>
      <c r="FF9" s="36"/>
      <c r="FG9" s="36"/>
      <c r="FH9" s="36"/>
      <c r="FI9" s="36"/>
    </row>
    <row r="10" spans="1:165" x14ac:dyDescent="0.25">
      <c r="A10" s="35"/>
      <c r="B10" s="35"/>
      <c r="C10" s="34"/>
      <c r="D10" s="33"/>
      <c r="E10" s="33"/>
      <c r="F10" s="33"/>
      <c r="G10" s="33"/>
      <c r="H10" s="33"/>
    </row>
    <row r="11" spans="1:165" x14ac:dyDescent="0.25">
      <c r="A11" s="32"/>
      <c r="B11" s="32"/>
      <c r="C11" s="31" t="s">
        <v>11</v>
      </c>
      <c r="D11" s="30">
        <f>AVERAGE(D5:D9)</f>
        <v>0</v>
      </c>
      <c r="E11" s="30">
        <f>AVERAGE(E5:E9)</f>
        <v>0</v>
      </c>
      <c r="F11" s="30">
        <f>AVERAGE(F5:F9)</f>
        <v>0</v>
      </c>
      <c r="G11" s="30">
        <f>AVERAGE(G5:G9)</f>
        <v>0</v>
      </c>
      <c r="H11" s="30">
        <f>AVERAGE(H5:H9)</f>
        <v>0</v>
      </c>
    </row>
    <row r="12" spans="1:165" ht="16.5" thickBot="1" x14ac:dyDescent="0.3">
      <c r="A12" s="29"/>
      <c r="B12" s="29"/>
      <c r="C12" s="28"/>
      <c r="D12" s="27"/>
      <c r="E12" s="27"/>
      <c r="F12" s="27"/>
      <c r="G12" s="26"/>
      <c r="H12" s="26"/>
    </row>
    <row r="13" spans="1:165" ht="60.75" thickBot="1" x14ac:dyDescent="0.3">
      <c r="A13" s="19"/>
      <c r="B13" s="19"/>
      <c r="C13" s="16"/>
      <c r="D13" s="25" t="s">
        <v>36</v>
      </c>
      <c r="E13" s="24"/>
      <c r="F13" s="23"/>
      <c r="G13" s="16"/>
      <c r="H13" s="16"/>
    </row>
    <row r="14" spans="1:165" x14ac:dyDescent="0.25">
      <c r="A14" s="19"/>
      <c r="B14" s="19"/>
      <c r="C14" s="22" t="s">
        <v>10</v>
      </c>
      <c r="D14" s="21">
        <f>(D11+E11+F11++G11+H11)/5</f>
        <v>0</v>
      </c>
      <c r="E14" s="8"/>
      <c r="F14" s="20"/>
      <c r="G14" s="16"/>
      <c r="H14" s="16"/>
    </row>
    <row r="15" spans="1:165" x14ac:dyDescent="0.25">
      <c r="A15" s="19"/>
      <c r="B15" s="19"/>
      <c r="C15" s="18"/>
      <c r="D15" s="17"/>
      <c r="E15" s="17"/>
      <c r="F15" s="17"/>
      <c r="G15" s="16"/>
      <c r="H15" s="16"/>
    </row>
    <row r="17" spans="2:5" x14ac:dyDescent="0.25">
      <c r="B17" s="62" t="s">
        <v>37</v>
      </c>
      <c r="C17" s="62"/>
      <c r="D17" s="63">
        <f>SUM(D14*48000)</f>
        <v>0</v>
      </c>
      <c r="E17" s="62"/>
    </row>
    <row r="18" spans="2:5" x14ac:dyDescent="0.25">
      <c r="B18" s="64" t="s">
        <v>31</v>
      </c>
      <c r="C18" s="64"/>
      <c r="D18" s="65">
        <f>D17</f>
        <v>0</v>
      </c>
      <c r="E18" s="64"/>
    </row>
    <row r="20" spans="2:5" x14ac:dyDescent="0.25">
      <c r="B20" s="11" t="s">
        <v>5</v>
      </c>
      <c r="C20" s="10"/>
    </row>
    <row r="21" spans="2:5" x14ac:dyDescent="0.25">
      <c r="B21" s="13"/>
      <c r="C21" s="12"/>
    </row>
    <row r="22" spans="2:5" x14ac:dyDescent="0.25">
      <c r="B22" s="11" t="s">
        <v>6</v>
      </c>
      <c r="C22" s="10"/>
    </row>
    <row r="23" spans="2:5" x14ac:dyDescent="0.25">
      <c r="B23" s="13"/>
      <c r="C23" s="12"/>
    </row>
    <row r="24" spans="2:5" x14ac:dyDescent="0.25">
      <c r="B24" s="11" t="s">
        <v>7</v>
      </c>
      <c r="C24" s="10"/>
    </row>
    <row r="25" spans="2:5" x14ac:dyDescent="0.25">
      <c r="B25" s="13"/>
      <c r="C25" s="12"/>
    </row>
    <row r="26" spans="2:5" x14ac:dyDescent="0.25">
      <c r="B26" s="13" t="s">
        <v>34</v>
      </c>
      <c r="C26" s="12"/>
    </row>
    <row r="27" spans="2:5" x14ac:dyDescent="0.25">
      <c r="B27" s="11" t="s">
        <v>8</v>
      </c>
      <c r="C27" s="10"/>
    </row>
    <row r="28" spans="2:5" x14ac:dyDescent="0.25">
      <c r="B28" s="15"/>
      <c r="C28" s="14"/>
    </row>
    <row r="29" spans="2:5" x14ac:dyDescent="0.25">
      <c r="B29" s="15"/>
      <c r="C29" s="14"/>
    </row>
    <row r="30" spans="2:5" x14ac:dyDescent="0.25">
      <c r="B30" s="13"/>
      <c r="C30" s="12"/>
    </row>
    <row r="31" spans="2:5" x14ac:dyDescent="0.25">
      <c r="B31" s="11" t="s">
        <v>9</v>
      </c>
      <c r="C31" s="10"/>
    </row>
    <row r="32" spans="2:5" x14ac:dyDescent="0.25">
      <c r="B32" s="8"/>
      <c r="C32" s="8"/>
    </row>
  </sheetData>
  <sheetProtection selectLockedCells="1"/>
  <mergeCells count="8">
    <mergeCell ref="B17:C17"/>
    <mergeCell ref="D17:E17"/>
    <mergeCell ref="B18:C18"/>
    <mergeCell ref="D18:E18"/>
    <mergeCell ref="A1:H1"/>
    <mergeCell ref="A2:A3"/>
    <mergeCell ref="C2:C3"/>
    <mergeCell ref="D2:H2"/>
  </mergeCells>
  <printOptions horizontalCentered="1" verticalCentered="1"/>
  <pageMargins left="0.25" right="0.25" top="1.25" bottom="0.75" header="0.3" footer="0.3"/>
  <pageSetup paperSize="5" scale="85" orientation="landscape" r:id="rId1"/>
  <headerFooter>
    <oddHeader>&amp;C&amp;"Calibri,Bold"Independent Verification and Validation (IV&amp;V)
CATS+ TORFP #F50B0600006
Comptroller of Maryland/Compass Program
Attachment B - Financial Proosal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DA0F6AABF23B45BAEB0366EA827EEF" ma:contentTypeVersion="8" ma:contentTypeDescription="Create a new document." ma:contentTypeScope="" ma:versionID="92de7e88ee72e6c6d1d8201c999c921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626c5f59a9acc0b2126156574bda8e1a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" ma:hidden="true" ma:internalName="PublishingStartDate" ma:readOnly="false">
      <xsd:simpleType>
        <xsd:restriction base="dms:Unknown"/>
      </xsd:simpleType>
    </xsd:element>
    <xsd:element name="PublishingExpirationDate" ma:index="5" nillable="true" ma:displayName="Scheduling End Date" ma:description="" ma:hidden="true" ma:internalName="PublishingExpirationDate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0403EC1-0365-4081-96F9-24F6429AB39E}"/>
</file>

<file path=customXml/itemProps2.xml><?xml version="1.0" encoding="utf-8"?>
<ds:datastoreItem xmlns:ds="http://schemas.openxmlformats.org/officeDocument/2006/customXml" ds:itemID="{1C4DA418-C2F3-4289-994F-7A010FD5683B}"/>
</file>

<file path=customXml/itemProps3.xml><?xml version="1.0" encoding="utf-8"?>
<ds:datastoreItem xmlns:ds="http://schemas.openxmlformats.org/officeDocument/2006/customXml" ds:itemID="{6D59A5F9-A641-4C20-A8C6-7ECDCF0C675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Tab A - Instructions</vt:lpstr>
      <vt:lpstr>Tab C - Labor Rates</vt:lpstr>
      <vt:lpstr>'Tab C - Labor Rates'!_Toc433627848</vt:lpstr>
      <vt:lpstr>'Tab A - Instructions'!Print_Area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UIM IV&amp;V Price Proposal Form</dc:title>
  <dc:creator>Robert Krauss;Tony Ma</dc:creator>
  <cp:lastModifiedBy>Windows User</cp:lastModifiedBy>
  <cp:lastPrinted>2019-05-14T18:23:28Z</cp:lastPrinted>
  <dcterms:created xsi:type="dcterms:W3CDTF">2013-12-19T21:16:58Z</dcterms:created>
  <dcterms:modified xsi:type="dcterms:W3CDTF">2020-01-10T19:23:07Z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0x010100B7DA0F6AABF23B45BAEB0366EA827EEF</vt:lpwstr>
  </property>
</Properties>
</file>