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125" windowHeight="12345" activeTab="1"/>
  </bookViews>
  <sheets>
    <sheet name="Tab A - Instructions" sheetId="6" r:id="rId1"/>
    <sheet name="Tab B - Evaluated Price" sheetId="1" r:id="rId2"/>
    <sheet name="Tab C - Labor Categories" sheetId="5" r:id="rId3"/>
  </sheets>
  <definedNames>
    <definedName name="_xlnm.Print_Area" localSheetId="0">'Tab A - Instructions'!$B$1:$M$12</definedName>
    <definedName name="_xlnm.Print_Area" localSheetId="1">'Tab B - Evaluated Price'!$A$1:$E$25</definedName>
    <definedName name="_xlnm.Print_Area" localSheetId="2">'Tab C - Labor Categories'!$A$1:$F$15</definedName>
  </definedNames>
  <calcPr calcId="162913"/>
</workbook>
</file>

<file path=xl/calcChain.xml><?xml version="1.0" encoding="utf-8"?>
<calcChain xmlns="http://schemas.openxmlformats.org/spreadsheetml/2006/main">
  <c r="E25" i="1" l="1"/>
  <c r="E24" i="1"/>
  <c r="E23" i="1"/>
  <c r="E22" i="1"/>
  <c r="E26" i="1" l="1"/>
  <c r="E11" i="1" l="1"/>
  <c r="E16" i="1" l="1"/>
  <c r="E5" i="1" l="1"/>
  <c r="E6" i="1"/>
  <c r="E7" i="1"/>
  <c r="E9" i="1"/>
  <c r="E10" i="1"/>
  <c r="E12" i="1"/>
  <c r="E13" i="1"/>
  <c r="E14" i="1"/>
  <c r="E19" i="1" l="1"/>
  <c r="E20" i="1" s="1"/>
  <c r="E15" i="1"/>
  <c r="E17" i="1" s="1"/>
  <c r="E27" i="1" l="1"/>
</calcChain>
</file>

<file path=xl/sharedStrings.xml><?xml version="1.0" encoding="utf-8"?>
<sst xmlns="http://schemas.openxmlformats.org/spreadsheetml/2006/main" count="73" uniqueCount="73">
  <si>
    <t xml:space="preserve">Year 1 </t>
  </si>
  <si>
    <t>Year 2</t>
  </si>
  <si>
    <t>Evaluated Price:</t>
  </si>
  <si>
    <t>IV&amp;V Project Kick-off Meeting</t>
  </si>
  <si>
    <t>IV&amp;V Draft Baseline Findings Report</t>
  </si>
  <si>
    <t>IV&amp;V Final Baseline Findings Report</t>
  </si>
  <si>
    <t>IV&amp;V Baseline TEAM Plan</t>
  </si>
  <si>
    <t>Totals</t>
  </si>
  <si>
    <t xml:space="preserve">IV&amp;V Project Status Reports </t>
  </si>
  <si>
    <t>Year 4</t>
  </si>
  <si>
    <t xml:space="preserve">IV&amp;V Baseline Findings: DoIT Presentation </t>
  </si>
  <si>
    <t>Instructions:</t>
  </si>
  <si>
    <t>Total Stage 1 =</t>
  </si>
  <si>
    <t xml:space="preserve">Total Stage 2 = </t>
  </si>
  <si>
    <t>Labor Categories*</t>
  </si>
  <si>
    <t>Offeror must provide labor rates for ALL listed Labor Categories and years.</t>
  </si>
  <si>
    <t>IV&amp;V Project Schedule</t>
  </si>
  <si>
    <t>IV&amp;V Part 1 - SNAPSHOT</t>
  </si>
  <si>
    <t>Quantity</t>
  </si>
  <si>
    <t>Item #</t>
  </si>
  <si>
    <t xml:space="preserve">Stage 1 (Fixed Price) </t>
  </si>
  <si>
    <t>Fixed Price</t>
  </si>
  <si>
    <t>Bi-weekly</t>
  </si>
  <si>
    <t>IV&amp;V Baseline Findings Presentation</t>
  </si>
  <si>
    <t>IV&amp;V Management Plan</t>
  </si>
  <si>
    <t>2.6.1.10</t>
  </si>
  <si>
    <t>Time &amp; Material - Hourly Labor Rates (for IV&amp;V Part 2 - Lifecycle and Work Orders)</t>
  </si>
  <si>
    <t xml:space="preserve">Evaluated Deliverables </t>
  </si>
  <si>
    <t>Year 3</t>
  </si>
  <si>
    <t>Year 5</t>
  </si>
  <si>
    <t>IV&amp;V Project Financial Status Report (NTP +90)</t>
  </si>
  <si>
    <t>IV&amp;V Project Financial Status Reports (Monthly)</t>
  </si>
  <si>
    <t xml:space="preserve">Project Assessment Updates/Reports (Monthly) </t>
  </si>
  <si>
    <t>Offeror to propose Labor Categories/Rates in accordance with the CATS+ Master Contract; labor rates cannot exceed Master Contract rates but may be lower.</t>
  </si>
  <si>
    <r>
      <t xml:space="preserve">4. Scan both sheets into a </t>
    </r>
    <r>
      <rPr>
        <u/>
        <sz val="11"/>
        <color theme="1"/>
        <rFont val="Calibri"/>
        <family val="2"/>
        <scheme val="minor"/>
      </rPr>
      <t>single</t>
    </r>
    <r>
      <rPr>
        <sz val="11"/>
        <color theme="1"/>
        <rFont val="Calibri"/>
        <family val="2"/>
        <scheme val="minor"/>
      </rPr>
      <t xml:space="preserve"> .PDF file, name the file "TORFP F50B8400008 Price Proposal - &lt;Company Name&gt;”</t>
    </r>
  </si>
  <si>
    <r>
      <t xml:space="preserve">Notes - "Total" dollar values and "Hours" are for evaluation purposes only and do not reflect actual task order value; </t>
    </r>
    <r>
      <rPr>
        <sz val="10"/>
        <rFont val="Arial"/>
        <family val="2"/>
      </rPr>
      <t>Hourly labor rates shall be fully loaded and reflect actual rates the State will pay for services; All hourly labor rates for all years must be provided and recorded in dollars and cents; Rates shall not exceed Master Contract rates, but may be lower.</t>
    </r>
  </si>
  <si>
    <t>5. Submit the single .PDF file with your Price Proposal per TORFP Section 5.5.</t>
  </si>
  <si>
    <t>Company Name:</t>
  </si>
  <si>
    <t>Point of Contact</t>
  </si>
  <si>
    <t>Address:</t>
  </si>
  <si>
    <t>Phone Number:</t>
  </si>
  <si>
    <t>E-Mail Address</t>
  </si>
  <si>
    <t>Printed Name:</t>
  </si>
  <si>
    <t>Title:</t>
  </si>
  <si>
    <t>Authorized Signature:</t>
  </si>
  <si>
    <t>3. Print both sheets, fill-in the signature boxes at right on Tab B - Evaluated Price.</t>
  </si>
  <si>
    <t>2. On the Tab C "Labor Categories" sheet, fill-in all labor category/rate fields.</t>
  </si>
  <si>
    <t>2.7.1.1</t>
  </si>
  <si>
    <t>2.7.1.2</t>
  </si>
  <si>
    <t>2.7.1.3</t>
  </si>
  <si>
    <t>2.7.1.4</t>
  </si>
  <si>
    <t>2.7.1.5</t>
  </si>
  <si>
    <t>2.7.1.6</t>
  </si>
  <si>
    <t>2.7.1.7</t>
  </si>
  <si>
    <t>2.7.1.8</t>
  </si>
  <si>
    <t>2.7.1.9</t>
  </si>
  <si>
    <t>2.7.1.10</t>
  </si>
  <si>
    <t>2.7.1.11</t>
  </si>
  <si>
    <t>Progress Reports and Medicaid Eligibility and Enrollment Checklists</t>
  </si>
  <si>
    <t>1. On the Tab B "Evaluated Price" sheet, fill-in the white fields only.</t>
  </si>
  <si>
    <t>Included</t>
  </si>
  <si>
    <t>Stage 2 (Fixed Price - Optional Work Order)</t>
  </si>
  <si>
    <t>2.7.1.12</t>
  </si>
  <si>
    <t>Stage 3 (Fixed Price + T&amp;M Work Order for Assistance) - Optional</t>
  </si>
  <si>
    <t>Monthly Updated IV&amp;V TEAM Plan</t>
  </si>
  <si>
    <t>Assistance Hours</t>
  </si>
  <si>
    <t>Monthly TEAM Meeting</t>
  </si>
  <si>
    <t>IV&amp;V TEAM Presentation</t>
  </si>
  <si>
    <t xml:space="preserve">Total Stage 3 = </t>
  </si>
  <si>
    <t>2,7.1.14</t>
  </si>
  <si>
    <t>2.7.1.15</t>
  </si>
  <si>
    <t>2,7.1.16</t>
  </si>
  <si>
    <t>2.7.1.13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</si>
</sst>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#,##0.00_);\(&quot;$&quot;#,##0.00\)"/>
    <numFmt numFmtId="44" formatCode="_(&quot;$&quot;* #,##0.00_);_(&quot;$&quot;* \(#,##0.00\);_(&quot;$&quot;* &quot;-&quot;??_);_(@_)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b/>
      <sz val="11"/>
      <color rgb="FFFF0000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93">
    <xf numFmtId="0" fontId="0" fillId="0" borderId="0" xfId="0"/>
    <xf numFmtId="44" fontId="0" fillId="0" borderId="0" xfId="0" applyNumberFormat="1"/>
    <xf numFmtId="0" fontId="0" fillId="2" borderId="1" xfId="0" applyFill="1" applyBorder="1"/>
    <xf numFmtId="0" fontId="5" fillId="0" borderId="0" xfId="0" applyFont="1"/>
    <xf numFmtId="0" fontId="0" fillId="4" borderId="0" xfId="0" applyFill="1" applyBorder="1"/>
    <xf numFmtId="0" fontId="0" fillId="0" borderId="0" xfId="0" applyFill="1"/>
    <xf numFmtId="0" fontId="6" fillId="4" borderId="0" xfId="0" applyFont="1" applyFill="1" applyBorder="1"/>
    <xf numFmtId="0" fontId="0" fillId="2" borderId="6" xfId="0" applyFill="1" applyBorder="1" applyAlignment="1">
      <alignment horizontal="right"/>
    </xf>
    <xf numFmtId="44" fontId="0" fillId="0" borderId="1" xfId="0" applyNumberFormat="1" applyFill="1" applyBorder="1"/>
    <xf numFmtId="0" fontId="7" fillId="0" borderId="0" xfId="0" applyFont="1" applyBorder="1" applyAlignment="1">
      <alignment horizontal="left" vertical="center" indent="2"/>
    </xf>
    <xf numFmtId="0" fontId="0" fillId="0" borderId="0" xfId="0" applyBorder="1"/>
    <xf numFmtId="0" fontId="0" fillId="2" borderId="1" xfId="0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0" fillId="2" borderId="7" xfId="0" applyFill="1" applyBorder="1"/>
    <xf numFmtId="44" fontId="0" fillId="0" borderId="7" xfId="0" applyNumberFormat="1" applyFill="1" applyBorder="1"/>
    <xf numFmtId="0" fontId="0" fillId="3" borderId="2" xfId="0" applyFill="1" applyBorder="1" applyAlignment="1">
      <alignment horizontal="center"/>
    </xf>
    <xf numFmtId="0" fontId="0" fillId="0" borderId="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0" fillId="0" borderId="16" xfId="0" applyBorder="1"/>
    <xf numFmtId="0" fontId="0" fillId="0" borderId="19" xfId="0" applyFont="1" applyFill="1" applyBorder="1" applyAlignment="1">
      <alignment wrapText="1"/>
    </xf>
    <xf numFmtId="0" fontId="0" fillId="0" borderId="19" xfId="0" applyBorder="1"/>
    <xf numFmtId="0" fontId="0" fillId="3" borderId="1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" fillId="2" borderId="4" xfId="0" applyFont="1" applyFill="1" applyBorder="1" applyAlignment="1"/>
    <xf numFmtId="44" fontId="0" fillId="0" borderId="1" xfId="1" applyFont="1" applyFill="1" applyBorder="1" applyAlignment="1">
      <alignment wrapText="1"/>
    </xf>
    <xf numFmtId="0" fontId="1" fillId="2" borderId="20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1" fillId="2" borderId="25" xfId="0" applyFont="1" applyFill="1" applyBorder="1" applyAlignment="1"/>
    <xf numFmtId="49" fontId="0" fillId="2" borderId="8" xfId="0" applyNumberFormat="1" applyFill="1" applyBorder="1" applyAlignment="1">
      <alignment wrapText="1"/>
    </xf>
    <xf numFmtId="44" fontId="0" fillId="0" borderId="8" xfId="0" applyNumberFormat="1" applyBorder="1"/>
    <xf numFmtId="0" fontId="0" fillId="3" borderId="8" xfId="0" applyFill="1" applyBorder="1" applyAlignment="1">
      <alignment horizontal="center"/>
    </xf>
    <xf numFmtId="0" fontId="0" fillId="2" borderId="28" xfId="0" applyFill="1" applyBorder="1"/>
    <xf numFmtId="44" fontId="0" fillId="3" borderId="28" xfId="0" applyNumberFormat="1" applyFill="1" applyBorder="1"/>
    <xf numFmtId="0" fontId="1" fillId="3" borderId="28" xfId="0" applyFont="1" applyFill="1" applyBorder="1" applyAlignment="1">
      <alignment horizontal="right"/>
    </xf>
    <xf numFmtId="0" fontId="0" fillId="2" borderId="8" xfId="0" applyFill="1" applyBorder="1"/>
    <xf numFmtId="44" fontId="0" fillId="0" borderId="8" xfId="0" applyNumberFormat="1" applyFill="1" applyBorder="1"/>
    <xf numFmtId="44" fontId="0" fillId="3" borderId="2" xfId="0" applyNumberFormat="1" applyFill="1" applyBorder="1"/>
    <xf numFmtId="44" fontId="0" fillId="3" borderId="2" xfId="1" applyFont="1" applyFill="1" applyBorder="1" applyAlignment="1"/>
    <xf numFmtId="0" fontId="0" fillId="2" borderId="16" xfId="0" applyFill="1" applyBorder="1"/>
    <xf numFmtId="0" fontId="9" fillId="3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top" indent="2"/>
    </xf>
    <xf numFmtId="0" fontId="8" fillId="0" borderId="1" xfId="0" applyFont="1" applyFill="1" applyBorder="1" applyAlignment="1">
      <alignment horizontal="left" vertical="center" indent="2"/>
    </xf>
    <xf numFmtId="0" fontId="8" fillId="0" borderId="1" xfId="0" applyFont="1" applyBorder="1" applyAlignment="1">
      <alignment horizontal="left" vertical="center" indent="2"/>
    </xf>
    <xf numFmtId="0" fontId="7" fillId="0" borderId="1" xfId="0" applyFont="1" applyBorder="1" applyAlignment="1">
      <alignment horizontal="left" vertical="center" indent="2"/>
    </xf>
    <xf numFmtId="0" fontId="0" fillId="4" borderId="0" xfId="0" applyFill="1" applyBorder="1" applyAlignment="1">
      <alignment wrapText="1"/>
    </xf>
    <xf numFmtId="0" fontId="3" fillId="3" borderId="29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wrapText="1"/>
    </xf>
    <xf numFmtId="0" fontId="3" fillId="3" borderId="30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0" fillId="0" borderId="30" xfId="0" applyBorder="1" applyAlignment="1">
      <alignment horizontal="center"/>
    </xf>
    <xf numFmtId="0" fontId="12" fillId="0" borderId="30" xfId="0" applyFont="1" applyFill="1" applyBorder="1" applyAlignment="1">
      <alignment horizontal="center"/>
    </xf>
    <xf numFmtId="0" fontId="3" fillId="3" borderId="30" xfId="0" applyFont="1" applyFill="1" applyBorder="1" applyAlignment="1">
      <alignment horizontal="center" wrapText="1"/>
    </xf>
    <xf numFmtId="0" fontId="0" fillId="3" borderId="31" xfId="0" applyFill="1" applyBorder="1" applyAlignment="1">
      <alignment horizontal="center"/>
    </xf>
    <xf numFmtId="0" fontId="0" fillId="2" borderId="1" xfId="0" applyFill="1" applyBorder="1" applyAlignment="1">
      <alignment wrapText="1"/>
    </xf>
    <xf numFmtId="44" fontId="0" fillId="3" borderId="2" xfId="1" applyFont="1" applyFill="1" applyBorder="1"/>
    <xf numFmtId="0" fontId="0" fillId="0" borderId="0" xfId="0"/>
    <xf numFmtId="0" fontId="0" fillId="2" borderId="1" xfId="0" applyFill="1" applyBorder="1"/>
    <xf numFmtId="0" fontId="0" fillId="2" borderId="6" xfId="0" applyFill="1" applyBorder="1" applyAlignment="1">
      <alignment horizontal="right"/>
    </xf>
    <xf numFmtId="0" fontId="0" fillId="2" borderId="7" xfId="0" applyFill="1" applyBorder="1"/>
    <xf numFmtId="44" fontId="0" fillId="0" borderId="7" xfId="0" applyNumberFormat="1" applyFill="1" applyBorder="1"/>
    <xf numFmtId="0" fontId="0" fillId="3" borderId="2" xfId="0" applyFill="1" applyBorder="1" applyAlignment="1">
      <alignment horizontal="center"/>
    </xf>
    <xf numFmtId="0" fontId="0" fillId="2" borderId="14" xfId="0" applyFill="1" applyBorder="1" applyAlignment="1">
      <alignment horizontal="right"/>
    </xf>
    <xf numFmtId="44" fontId="0" fillId="3" borderId="15" xfId="0" applyNumberForma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3" fillId="3" borderId="30" xfId="0" applyFont="1" applyFill="1" applyBorder="1" applyAlignment="1">
      <alignment horizontal="center"/>
    </xf>
    <xf numFmtId="44" fontId="0" fillId="3" borderId="2" xfId="0" applyNumberFormat="1" applyFill="1" applyBorder="1"/>
    <xf numFmtId="44" fontId="0" fillId="3" borderId="9" xfId="1" applyFont="1" applyFill="1" applyBorder="1"/>
    <xf numFmtId="44" fontId="0" fillId="3" borderId="17" xfId="1" applyFont="1" applyFill="1" applyBorder="1" applyAlignment="1"/>
    <xf numFmtId="7" fontId="0" fillId="3" borderId="23" xfId="0" applyNumberFormat="1" applyFill="1" applyBorder="1"/>
    <xf numFmtId="0" fontId="1" fillId="3" borderId="24" xfId="0" applyFont="1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22" xfId="0" applyFill="1" applyBorder="1"/>
    <xf numFmtId="0" fontId="1" fillId="2" borderId="9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0" fillId="0" borderId="1" xfId="0" applyBorder="1" applyAlignment="1"/>
    <xf numFmtId="0" fontId="0" fillId="0" borderId="2" xfId="0" applyFill="1" applyBorder="1" applyAlignment="1">
      <alignment horizontal="left"/>
    </xf>
    <xf numFmtId="0" fontId="0" fillId="0" borderId="17" xfId="0" applyFill="1" applyBorder="1" applyAlignment="1">
      <alignment horizontal="left"/>
    </xf>
    <xf numFmtId="0" fontId="0" fillId="0" borderId="18" xfId="0" applyFill="1" applyBorder="1" applyAlignment="1">
      <alignment horizontal="left"/>
    </xf>
    <xf numFmtId="0" fontId="0" fillId="0" borderId="0" xfId="0" applyAlignment="1"/>
    <xf numFmtId="0" fontId="4" fillId="0" borderId="8" xfId="0" applyFont="1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1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32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5"/>
  <sheetViews>
    <sheetView view="pageLayout" zoomScaleNormal="100" workbookViewId="0">
      <selection activeCell="B4" sqref="B4:L4"/>
    </sheetView>
  </sheetViews>
  <sheetFormatPr defaultRowHeight="15" x14ac:dyDescent="0.25"/>
  <cols>
    <col min="2" max="2" width="8.7109375" customWidth="1"/>
    <col min="12" max="12" width="16.5703125" customWidth="1"/>
  </cols>
  <sheetData>
    <row r="1" spans="2:12" thickBot="1" x14ac:dyDescent="0.35"/>
    <row r="2" spans="2:12" s="5" customFormat="1" ht="15.6" thickTop="1" thickBot="1" x14ac:dyDescent="0.35">
      <c r="B2" s="74" t="s">
        <v>11</v>
      </c>
      <c r="C2" s="75"/>
      <c r="D2" s="75"/>
      <c r="E2" s="75"/>
      <c r="F2" s="75"/>
      <c r="G2" s="75"/>
      <c r="H2" s="75"/>
      <c r="I2" s="75"/>
      <c r="J2" s="75"/>
      <c r="K2" s="75"/>
      <c r="L2" s="76"/>
    </row>
    <row r="3" spans="2:12" thickTop="1" x14ac:dyDescent="0.3"/>
    <row r="4" spans="2:12" ht="22.5" customHeight="1" x14ac:dyDescent="0.3">
      <c r="B4" s="77" t="s">
        <v>59</v>
      </c>
      <c r="C4" s="77"/>
      <c r="D4" s="77"/>
      <c r="E4" s="77"/>
      <c r="F4" s="77"/>
      <c r="G4" s="77"/>
      <c r="H4" s="77"/>
      <c r="I4" s="77"/>
      <c r="J4" s="77"/>
      <c r="K4" s="77"/>
      <c r="L4" s="77"/>
    </row>
    <row r="5" spans="2:12" ht="22.5" customHeight="1" x14ac:dyDescent="0.3">
      <c r="B5" s="77" t="s">
        <v>46</v>
      </c>
      <c r="C5" s="77"/>
      <c r="D5" s="77"/>
      <c r="E5" s="77"/>
      <c r="F5" s="77"/>
      <c r="G5" s="77"/>
      <c r="H5" s="77"/>
      <c r="I5" s="77"/>
      <c r="J5" s="77"/>
      <c r="K5" s="77"/>
      <c r="L5" s="77"/>
    </row>
    <row r="6" spans="2:12" ht="20.45" customHeight="1" x14ac:dyDescent="0.3">
      <c r="B6" s="78" t="s">
        <v>45</v>
      </c>
      <c r="C6" s="79"/>
      <c r="D6" s="79"/>
      <c r="E6" s="79"/>
      <c r="F6" s="79"/>
      <c r="G6" s="79"/>
      <c r="H6" s="79"/>
      <c r="I6" s="79"/>
      <c r="J6" s="79"/>
      <c r="K6" s="79"/>
      <c r="L6" s="80"/>
    </row>
    <row r="7" spans="2:12" ht="21" customHeight="1" x14ac:dyDescent="0.25">
      <c r="B7" s="77" t="s">
        <v>34</v>
      </c>
      <c r="C7" s="77"/>
      <c r="D7" s="77"/>
      <c r="E7" s="77"/>
      <c r="F7" s="77"/>
      <c r="G7" s="77"/>
      <c r="H7" s="77"/>
      <c r="I7" s="77"/>
      <c r="J7" s="77"/>
      <c r="K7" s="77"/>
      <c r="L7" s="77"/>
    </row>
    <row r="8" spans="2:12" ht="21.95" customHeight="1" x14ac:dyDescent="0.3">
      <c r="B8" s="77" t="s">
        <v>36</v>
      </c>
      <c r="C8" s="77"/>
      <c r="D8" s="77"/>
      <c r="E8" s="77"/>
      <c r="F8" s="77"/>
      <c r="G8" s="77"/>
      <c r="H8" s="77"/>
      <c r="I8" s="77"/>
      <c r="J8" s="77"/>
      <c r="K8" s="77"/>
      <c r="L8" s="77"/>
    </row>
    <row r="9" spans="2:12" s="10" customFormat="1" ht="14.45" x14ac:dyDescent="0.3">
      <c r="B9" s="18"/>
      <c r="C9" s="17"/>
      <c r="D9" s="17"/>
      <c r="E9" s="17"/>
      <c r="F9" s="17"/>
      <c r="G9" s="17"/>
      <c r="H9" s="17"/>
      <c r="I9" s="17"/>
      <c r="J9" s="17"/>
      <c r="K9" s="17"/>
      <c r="L9" s="20"/>
    </row>
    <row r="10" spans="2:12" s="10" customFormat="1" ht="14.45" customHeight="1" x14ac:dyDescent="0.3">
      <c r="B10" s="19"/>
      <c r="L10" s="21"/>
    </row>
    <row r="11" spans="2:12" ht="62.1" customHeight="1" x14ac:dyDescent="0.25">
      <c r="B11" s="82" t="s">
        <v>35</v>
      </c>
      <c r="C11" s="83"/>
      <c r="D11" s="83"/>
      <c r="E11" s="83"/>
      <c r="F11" s="83"/>
      <c r="G11" s="83"/>
      <c r="H11" s="83"/>
      <c r="I11" s="83"/>
      <c r="J11" s="83"/>
      <c r="K11" s="83"/>
      <c r="L11" s="83"/>
    </row>
    <row r="12" spans="2:12" ht="14.45" customHeight="1" x14ac:dyDescent="0.25"/>
    <row r="14" spans="2:12" x14ac:dyDescent="0.25"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</row>
    <row r="15" spans="2:12" x14ac:dyDescent="0.25"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</row>
  </sheetData>
  <mergeCells count="9">
    <mergeCell ref="B2:L2"/>
    <mergeCell ref="B5:L5"/>
    <mergeCell ref="B6:L6"/>
    <mergeCell ref="B14:L14"/>
    <mergeCell ref="B15:L15"/>
    <mergeCell ref="B4:L4"/>
    <mergeCell ref="B8:L8"/>
    <mergeCell ref="B11:L11"/>
    <mergeCell ref="B7:L7"/>
  </mergeCells>
  <pageMargins left="0.7" right="0.7" top="0.75" bottom="0.75" header="0.3" footer="0.3"/>
  <pageSetup orientation="landscape" r:id="rId1"/>
  <headerFooter>
    <oddHeader>&amp;CATTACHMENT B - Price Proposal Form - TORFP F50B8400008
MD THINK Project Independent Verification and Validation</oddHeader>
    <oddFooter>&amp;CTab 1 - Instructions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view="pageLayout" zoomScale="70" zoomScaleNormal="85" zoomScalePageLayoutView="70" workbookViewId="0">
      <selection activeCell="B26" sqref="B26"/>
    </sheetView>
  </sheetViews>
  <sheetFormatPr defaultColWidth="8.85546875" defaultRowHeight="15" x14ac:dyDescent="0.25"/>
  <cols>
    <col min="1" max="1" width="8.7109375" bestFit="1" customWidth="1"/>
    <col min="2" max="2" width="49.5703125" customWidth="1"/>
    <col min="3" max="3" width="21.85546875" customWidth="1"/>
    <col min="4" max="4" width="12.140625" style="1" customWidth="1"/>
    <col min="5" max="5" width="18.28515625" customWidth="1"/>
    <col min="6" max="6" width="43.85546875" customWidth="1"/>
  </cols>
  <sheetData>
    <row r="1" spans="1:6" thickBot="1" x14ac:dyDescent="0.35"/>
    <row r="2" spans="1:6" ht="27.95" customHeight="1" thickBot="1" x14ac:dyDescent="0.35">
      <c r="A2" s="26" t="s">
        <v>19</v>
      </c>
      <c r="B2" s="12" t="s">
        <v>27</v>
      </c>
      <c r="C2" s="12" t="s">
        <v>21</v>
      </c>
      <c r="D2" s="12" t="s">
        <v>18</v>
      </c>
      <c r="E2" s="13" t="s">
        <v>7</v>
      </c>
    </row>
    <row r="3" spans="1:6" ht="31.5" customHeight="1" thickBot="1" x14ac:dyDescent="0.35">
      <c r="A3" s="28"/>
      <c r="B3" s="84" t="s">
        <v>17</v>
      </c>
      <c r="C3" s="84"/>
      <c r="D3" s="84"/>
      <c r="E3" s="85"/>
      <c r="F3" s="47" t="s">
        <v>37</v>
      </c>
    </row>
    <row r="4" spans="1:6" thickBot="1" x14ac:dyDescent="0.35">
      <c r="A4" s="27"/>
      <c r="B4" s="86" t="s">
        <v>20</v>
      </c>
      <c r="C4" s="87"/>
      <c r="D4" s="87"/>
      <c r="E4" s="29"/>
      <c r="F4" s="48"/>
    </row>
    <row r="5" spans="1:6" ht="14.45" x14ac:dyDescent="0.3">
      <c r="A5" s="7" t="s">
        <v>47</v>
      </c>
      <c r="B5" s="30" t="s">
        <v>3</v>
      </c>
      <c r="C5" s="31">
        <v>0</v>
      </c>
      <c r="D5" s="32">
        <v>1</v>
      </c>
      <c r="E5" s="38">
        <f>C5*D5</f>
        <v>0</v>
      </c>
      <c r="F5" s="48"/>
    </row>
    <row r="6" spans="1:6" ht="14.45" x14ac:dyDescent="0.3">
      <c r="A6" s="7" t="s">
        <v>48</v>
      </c>
      <c r="B6" s="2" t="s">
        <v>16</v>
      </c>
      <c r="C6" s="31">
        <v>0</v>
      </c>
      <c r="D6" s="32">
        <v>1</v>
      </c>
      <c r="E6" s="38">
        <f t="shared" ref="E6:E9" si="0">C6*D6</f>
        <v>0</v>
      </c>
      <c r="F6" s="48"/>
    </row>
    <row r="7" spans="1:6" ht="14.45" x14ac:dyDescent="0.3">
      <c r="A7" s="7" t="s">
        <v>49</v>
      </c>
      <c r="B7" s="2" t="s">
        <v>24</v>
      </c>
      <c r="C7" s="31">
        <v>0</v>
      </c>
      <c r="D7" s="32">
        <v>1</v>
      </c>
      <c r="E7" s="38">
        <f t="shared" si="0"/>
        <v>0</v>
      </c>
      <c r="F7" s="49" t="s">
        <v>38</v>
      </c>
    </row>
    <row r="8" spans="1:6" ht="14.45" x14ac:dyDescent="0.3">
      <c r="A8" s="7" t="s">
        <v>50</v>
      </c>
      <c r="B8" s="2" t="s">
        <v>8</v>
      </c>
      <c r="C8" s="32" t="s">
        <v>60</v>
      </c>
      <c r="D8" s="32" t="s">
        <v>22</v>
      </c>
      <c r="E8" s="38"/>
      <c r="F8" s="50"/>
    </row>
    <row r="9" spans="1:6" ht="14.45" x14ac:dyDescent="0.3">
      <c r="A9" s="7" t="s">
        <v>51</v>
      </c>
      <c r="B9" s="2" t="s">
        <v>4</v>
      </c>
      <c r="C9" s="31">
        <v>0</v>
      </c>
      <c r="D9" s="32">
        <v>1</v>
      </c>
      <c r="E9" s="38">
        <f t="shared" si="0"/>
        <v>0</v>
      </c>
      <c r="F9" s="50"/>
    </row>
    <row r="10" spans="1:6" ht="14.45" x14ac:dyDescent="0.3">
      <c r="A10" s="7" t="s">
        <v>52</v>
      </c>
      <c r="B10" s="2" t="s">
        <v>10</v>
      </c>
      <c r="C10" s="8">
        <v>0</v>
      </c>
      <c r="D10" s="22">
        <v>1</v>
      </c>
      <c r="E10" s="38">
        <f t="shared" ref="E10:E16" si="1">C10*D10</f>
        <v>0</v>
      </c>
      <c r="F10" s="49" t="s">
        <v>39</v>
      </c>
    </row>
    <row r="11" spans="1:6" ht="14.45" x14ac:dyDescent="0.3">
      <c r="A11" s="7" t="s">
        <v>53</v>
      </c>
      <c r="B11" s="2" t="s">
        <v>5</v>
      </c>
      <c r="C11" s="8">
        <v>0</v>
      </c>
      <c r="D11" s="22">
        <v>1</v>
      </c>
      <c r="E11" s="38">
        <f t="shared" si="1"/>
        <v>0</v>
      </c>
      <c r="F11" s="50"/>
    </row>
    <row r="12" spans="1:6" ht="14.45" customHeight="1" x14ac:dyDescent="0.3">
      <c r="A12" s="7" t="s">
        <v>54</v>
      </c>
      <c r="B12" s="14" t="s">
        <v>23</v>
      </c>
      <c r="C12" s="8">
        <v>0</v>
      </c>
      <c r="D12" s="22">
        <v>1</v>
      </c>
      <c r="E12" s="38">
        <f t="shared" si="1"/>
        <v>0</v>
      </c>
      <c r="F12" s="50"/>
    </row>
    <row r="13" spans="1:6" ht="14.45" x14ac:dyDescent="0.3">
      <c r="A13" s="7" t="s">
        <v>55</v>
      </c>
      <c r="B13" s="14" t="s">
        <v>32</v>
      </c>
      <c r="C13" s="8">
        <v>0</v>
      </c>
      <c r="D13" s="16">
        <v>12</v>
      </c>
      <c r="E13" s="38">
        <f t="shared" si="1"/>
        <v>0</v>
      </c>
      <c r="F13" s="50"/>
    </row>
    <row r="14" spans="1:6" ht="14.45" customHeight="1" x14ac:dyDescent="0.3">
      <c r="A14" s="7" t="s">
        <v>56</v>
      </c>
      <c r="B14" s="2" t="s">
        <v>30</v>
      </c>
      <c r="C14" s="8">
        <v>0</v>
      </c>
      <c r="D14" s="16">
        <v>1</v>
      </c>
      <c r="E14" s="38">
        <f t="shared" si="1"/>
        <v>0</v>
      </c>
      <c r="F14" s="50"/>
    </row>
    <row r="15" spans="1:6" ht="14.45" x14ac:dyDescent="0.3">
      <c r="A15" s="7" t="s">
        <v>25</v>
      </c>
      <c r="B15" s="40" t="s">
        <v>31</v>
      </c>
      <c r="C15" s="15">
        <v>0</v>
      </c>
      <c r="D15" s="16">
        <v>12</v>
      </c>
      <c r="E15" s="38">
        <f t="shared" si="1"/>
        <v>0</v>
      </c>
      <c r="F15" s="49" t="s">
        <v>40</v>
      </c>
    </row>
    <row r="16" spans="1:6" ht="28.9" x14ac:dyDescent="0.3">
      <c r="A16" s="7" t="s">
        <v>57</v>
      </c>
      <c r="B16" s="55" t="s">
        <v>58</v>
      </c>
      <c r="C16" s="15">
        <v>0</v>
      </c>
      <c r="D16" s="54">
        <v>4</v>
      </c>
      <c r="E16" s="56">
        <f t="shared" si="1"/>
        <v>0</v>
      </c>
      <c r="F16" s="49"/>
    </row>
    <row r="17" spans="1:6" ht="15.75" thickBot="1" x14ac:dyDescent="0.3">
      <c r="A17" s="7"/>
      <c r="B17" s="33"/>
      <c r="C17" s="34"/>
      <c r="D17" s="35" t="s">
        <v>12</v>
      </c>
      <c r="E17" s="39">
        <f>SUM(E5:E16)</f>
        <v>0</v>
      </c>
      <c r="F17" s="50"/>
    </row>
    <row r="18" spans="1:6" ht="15.75" thickBot="1" x14ac:dyDescent="0.3">
      <c r="A18" s="7"/>
      <c r="B18" s="86" t="s">
        <v>61</v>
      </c>
      <c r="C18" s="87"/>
      <c r="D18" s="87"/>
      <c r="E18" s="24"/>
      <c r="F18" s="50"/>
    </row>
    <row r="19" spans="1:6" x14ac:dyDescent="0.25">
      <c r="A19" s="7" t="s">
        <v>62</v>
      </c>
      <c r="B19" s="36" t="s">
        <v>6</v>
      </c>
      <c r="C19" s="37">
        <v>0</v>
      </c>
      <c r="D19" s="23">
        <v>1</v>
      </c>
      <c r="E19" s="38">
        <f>C19*D19</f>
        <v>0</v>
      </c>
      <c r="F19" s="49" t="s">
        <v>41</v>
      </c>
    </row>
    <row r="20" spans="1:6" ht="15.75" thickBot="1" x14ac:dyDescent="0.3">
      <c r="A20" s="7"/>
      <c r="B20" s="33"/>
      <c r="C20" s="34"/>
      <c r="D20" s="35" t="s">
        <v>13</v>
      </c>
      <c r="E20" s="38">
        <f>E19</f>
        <v>0</v>
      </c>
      <c r="F20" s="50"/>
    </row>
    <row r="21" spans="1:6" x14ac:dyDescent="0.25">
      <c r="A21" s="59"/>
      <c r="B21" s="88" t="s">
        <v>63</v>
      </c>
      <c r="C21" s="89"/>
      <c r="D21" s="89"/>
      <c r="E21" s="90"/>
      <c r="F21" s="50"/>
    </row>
    <row r="22" spans="1:6" x14ac:dyDescent="0.25">
      <c r="A22" s="59" t="s">
        <v>72</v>
      </c>
      <c r="B22" s="58" t="s">
        <v>64</v>
      </c>
      <c r="C22" s="61">
        <v>0</v>
      </c>
      <c r="D22" s="62">
        <v>3</v>
      </c>
      <c r="E22" s="67">
        <f t="shared" ref="E22:E25" si="2">C22*D22</f>
        <v>0</v>
      </c>
      <c r="F22" s="50"/>
    </row>
    <row r="23" spans="1:6" x14ac:dyDescent="0.25">
      <c r="A23" s="59" t="s">
        <v>69</v>
      </c>
      <c r="B23" s="58" t="s">
        <v>65</v>
      </c>
      <c r="C23" s="61">
        <v>0</v>
      </c>
      <c r="D23" s="62">
        <v>80</v>
      </c>
      <c r="E23" s="67">
        <f t="shared" si="2"/>
        <v>0</v>
      </c>
      <c r="F23" s="50"/>
    </row>
    <row r="24" spans="1:6" x14ac:dyDescent="0.25">
      <c r="A24" s="59" t="s">
        <v>70</v>
      </c>
      <c r="B24" s="58" t="s">
        <v>66</v>
      </c>
      <c r="C24" s="61">
        <v>0</v>
      </c>
      <c r="D24" s="62">
        <v>3</v>
      </c>
      <c r="E24" s="67">
        <f t="shared" si="2"/>
        <v>0</v>
      </c>
      <c r="F24" s="50"/>
    </row>
    <row r="25" spans="1:6" ht="15.75" thickBot="1" x14ac:dyDescent="0.3">
      <c r="A25" s="59" t="s">
        <v>71</v>
      </c>
      <c r="B25" s="60" t="s">
        <v>67</v>
      </c>
      <c r="C25" s="61">
        <v>0</v>
      </c>
      <c r="D25" s="54">
        <v>1</v>
      </c>
      <c r="E25" s="67">
        <f t="shared" si="2"/>
        <v>0</v>
      </c>
      <c r="F25" s="50"/>
    </row>
    <row r="26" spans="1:6" ht="14.45" customHeight="1" thickBot="1" x14ac:dyDescent="0.3">
      <c r="A26" s="72"/>
      <c r="B26" s="73"/>
      <c r="C26" s="70"/>
      <c r="D26" s="71" t="s">
        <v>68</v>
      </c>
      <c r="E26" s="69">
        <f>SUM(E22:E25)</f>
        <v>0</v>
      </c>
      <c r="F26" s="49" t="s">
        <v>42</v>
      </c>
    </row>
    <row r="27" spans="1:6" s="57" customFormat="1" ht="14.45" customHeight="1" thickTop="1" thickBot="1" x14ac:dyDescent="0.35">
      <c r="A27" s="63"/>
      <c r="B27" s="63"/>
      <c r="C27" s="64"/>
      <c r="D27" s="65" t="s">
        <v>2</v>
      </c>
      <c r="E27" s="68">
        <f>SUM(E17+E19+E26)</f>
        <v>0</v>
      </c>
      <c r="F27" s="66"/>
    </row>
    <row r="28" spans="1:6" ht="14.45" customHeight="1" x14ac:dyDescent="0.25">
      <c r="A28" s="3"/>
      <c r="D28"/>
      <c r="F28" s="51"/>
    </row>
    <row r="29" spans="1:6" x14ac:dyDescent="0.25">
      <c r="F29" s="49" t="s">
        <v>43</v>
      </c>
    </row>
    <row r="30" spans="1:6" x14ac:dyDescent="0.25">
      <c r="F30" s="52"/>
    </row>
    <row r="31" spans="1:6" x14ac:dyDescent="0.25">
      <c r="F31" s="53" t="s">
        <v>44</v>
      </c>
    </row>
  </sheetData>
  <protectedRanges>
    <protectedRange sqref="C19" name="Range3"/>
    <protectedRange sqref="C5:C7 C9:C11" name="Range1"/>
    <protectedRange sqref="C12:C16" name="Range2"/>
  </protectedRanges>
  <mergeCells count="4">
    <mergeCell ref="B3:E3"/>
    <mergeCell ref="B4:D4"/>
    <mergeCell ref="B18:D18"/>
    <mergeCell ref="B21:E21"/>
  </mergeCells>
  <pageMargins left="0.7" right="0.7" top="0.75" bottom="0.75" header="0.3" footer="0.3"/>
  <pageSetup paperSize="5" fitToHeight="0" orientation="landscape" r:id="rId1"/>
  <headerFooter>
    <oddHeader>&amp;C&amp;"-,Bold"&amp;14ATTACHMENT B - Price Proposal Form - TORFP F50B8400008
MD THINK Project Independent Verification and Validation</oddHeader>
    <oddFooter>&amp;CTab 2 - Evaluated Price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7"/>
  <sheetViews>
    <sheetView view="pageLayout" zoomScale="55" zoomScaleNormal="85" zoomScalePageLayoutView="55" workbookViewId="0">
      <selection activeCell="A2" sqref="A2:F2"/>
    </sheetView>
  </sheetViews>
  <sheetFormatPr defaultRowHeight="15" x14ac:dyDescent="0.25"/>
  <cols>
    <col min="1" max="1" width="52.42578125" customWidth="1"/>
    <col min="2" max="6" width="11.5703125" customWidth="1"/>
  </cols>
  <sheetData>
    <row r="2" spans="1:6" ht="30.95" customHeight="1" x14ac:dyDescent="0.3">
      <c r="A2" s="91" t="s">
        <v>26</v>
      </c>
      <c r="B2" s="92"/>
      <c r="C2" s="92"/>
      <c r="D2" s="92"/>
      <c r="E2" s="92"/>
      <c r="F2" s="92"/>
    </row>
    <row r="3" spans="1:6" ht="15.6" x14ac:dyDescent="0.3">
      <c r="A3" s="41" t="s">
        <v>14</v>
      </c>
      <c r="B3" s="11" t="s">
        <v>0</v>
      </c>
      <c r="C3" s="11" t="s">
        <v>1</v>
      </c>
      <c r="D3" s="11" t="s">
        <v>28</v>
      </c>
      <c r="E3" s="11" t="s">
        <v>9</v>
      </c>
      <c r="F3" s="11" t="s">
        <v>29</v>
      </c>
    </row>
    <row r="4" spans="1:6" x14ac:dyDescent="0.3">
      <c r="A4" s="42"/>
      <c r="B4" s="25">
        <v>0</v>
      </c>
      <c r="C4" s="25">
        <v>0</v>
      </c>
      <c r="D4" s="25">
        <v>0</v>
      </c>
      <c r="E4" s="25">
        <v>0</v>
      </c>
      <c r="F4" s="25">
        <v>0</v>
      </c>
    </row>
    <row r="5" spans="1:6" x14ac:dyDescent="0.3">
      <c r="A5" s="43"/>
      <c r="B5" s="25">
        <v>0</v>
      </c>
      <c r="C5" s="25">
        <v>0</v>
      </c>
      <c r="D5" s="25">
        <v>0</v>
      </c>
      <c r="E5" s="25">
        <v>0</v>
      </c>
      <c r="F5" s="25">
        <v>0</v>
      </c>
    </row>
    <row r="6" spans="1:6" x14ac:dyDescent="0.3">
      <c r="A6" s="43"/>
      <c r="B6" s="25">
        <v>0</v>
      </c>
      <c r="C6" s="25">
        <v>0</v>
      </c>
      <c r="D6" s="25">
        <v>0</v>
      </c>
      <c r="E6" s="25">
        <v>0</v>
      </c>
      <c r="F6" s="25">
        <v>0</v>
      </c>
    </row>
    <row r="7" spans="1:6" x14ac:dyDescent="0.3">
      <c r="A7" s="43"/>
      <c r="B7" s="25">
        <v>0</v>
      </c>
      <c r="C7" s="25">
        <v>0</v>
      </c>
      <c r="D7" s="25">
        <v>0</v>
      </c>
      <c r="E7" s="25">
        <v>0</v>
      </c>
      <c r="F7" s="25">
        <v>0</v>
      </c>
    </row>
    <row r="8" spans="1:6" x14ac:dyDescent="0.3">
      <c r="A8" s="44"/>
      <c r="B8" s="25">
        <v>0</v>
      </c>
      <c r="C8" s="25">
        <v>0</v>
      </c>
      <c r="D8" s="25">
        <v>0</v>
      </c>
      <c r="E8" s="25">
        <v>0</v>
      </c>
      <c r="F8" s="25">
        <v>0</v>
      </c>
    </row>
    <row r="9" spans="1:6" x14ac:dyDescent="0.3">
      <c r="A9" s="44"/>
      <c r="B9" s="25">
        <v>0</v>
      </c>
      <c r="C9" s="25">
        <v>0</v>
      </c>
      <c r="D9" s="25">
        <v>0</v>
      </c>
      <c r="E9" s="25">
        <v>0</v>
      </c>
      <c r="F9" s="25">
        <v>0</v>
      </c>
    </row>
    <row r="10" spans="1:6" x14ac:dyDescent="0.3">
      <c r="A10" s="44"/>
      <c r="B10" s="25">
        <v>0</v>
      </c>
      <c r="C10" s="25">
        <v>0</v>
      </c>
      <c r="D10" s="25">
        <v>0</v>
      </c>
      <c r="E10" s="25">
        <v>0</v>
      </c>
      <c r="F10" s="25">
        <v>0</v>
      </c>
    </row>
    <row r="11" spans="1:6" x14ac:dyDescent="0.3">
      <c r="A11" s="44"/>
      <c r="B11" s="25">
        <v>0</v>
      </c>
      <c r="C11" s="25">
        <v>0</v>
      </c>
      <c r="D11" s="25">
        <v>0</v>
      </c>
      <c r="E11" s="25">
        <v>0</v>
      </c>
      <c r="F11" s="25">
        <v>0</v>
      </c>
    </row>
    <row r="12" spans="1:6" ht="15.6" x14ac:dyDescent="0.3">
      <c r="A12" s="45"/>
      <c r="B12" s="25">
        <v>0</v>
      </c>
      <c r="C12" s="25">
        <v>0</v>
      </c>
      <c r="D12" s="25">
        <v>0</v>
      </c>
      <c r="E12" s="25">
        <v>0</v>
      </c>
      <c r="F12" s="25">
        <v>0</v>
      </c>
    </row>
    <row r="13" spans="1:6" ht="15.6" x14ac:dyDescent="0.3">
      <c r="A13" s="9"/>
      <c r="B13" s="10"/>
      <c r="C13" s="10"/>
      <c r="D13" s="10"/>
      <c r="E13" s="10"/>
      <c r="F13" s="10"/>
    </row>
    <row r="14" spans="1:6" ht="14.45" x14ac:dyDescent="0.3">
      <c r="A14" s="4" t="s">
        <v>15</v>
      </c>
    </row>
    <row r="15" spans="1:6" ht="43.15" x14ac:dyDescent="0.3">
      <c r="A15" s="46" t="s">
        <v>33</v>
      </c>
    </row>
    <row r="16" spans="1:6" ht="14.45" x14ac:dyDescent="0.3">
      <c r="A16" s="4"/>
    </row>
    <row r="17" spans="1:1" ht="14.45" x14ac:dyDescent="0.3">
      <c r="A17" s="6"/>
    </row>
  </sheetData>
  <protectedRanges>
    <protectedRange sqref="B4:F12" name="Range2"/>
    <protectedRange sqref="A8:A12" name="Range1"/>
  </protectedRanges>
  <mergeCells count="1">
    <mergeCell ref="A2:F2"/>
  </mergeCells>
  <pageMargins left="0.7" right="0.7" top="0.75" bottom="0.75" header="0.3" footer="0.3"/>
  <pageSetup orientation="landscape" r:id="rId1"/>
  <headerFooter>
    <oddHeader>&amp;C&amp;"-,Bold"&amp;14ATTACHMENT B - Price Proposal Form - TORFP F50B8400008
MD THINK Project Independent Verification and Validation</oddHeader>
    <oddFooter>&amp;CTab 3 - Labor Categories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7FFEF0247FE249BFD578DFAB8C4EAC" ma:contentTypeVersion="4" ma:contentTypeDescription="Create a new document." ma:contentTypeScope="" ma:versionID="90809d154a015d419b47184611499b1e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424b3b59ee8ef8c7405bb4d1bf6bd91e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4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5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9B31824-7369-498F-8D8B-32ACF3E6C45B}"/>
</file>

<file path=customXml/itemProps2.xml><?xml version="1.0" encoding="utf-8"?>
<ds:datastoreItem xmlns:ds="http://schemas.openxmlformats.org/officeDocument/2006/customXml" ds:itemID="{46FE37DE-A817-46FA-BBF3-109E28F39975}"/>
</file>

<file path=customXml/itemProps3.xml><?xml version="1.0" encoding="utf-8"?>
<ds:datastoreItem xmlns:ds="http://schemas.openxmlformats.org/officeDocument/2006/customXml" ds:itemID="{5541E5C7-B1A1-41B7-81EA-EE2D30C4107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Tab A - Instructions</vt:lpstr>
      <vt:lpstr>Tab B - Evaluated Price</vt:lpstr>
      <vt:lpstr>Tab C - Labor Categories</vt:lpstr>
      <vt:lpstr>'Tab A - Instructions'!Print_Area</vt:lpstr>
      <vt:lpstr>'Tab B - Evaluated Price'!Print_Area</vt:lpstr>
      <vt:lpstr>'Tab C - Labor Categories'!Print_Area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F50B8400008 MD Think IV&amp;V Attachment B</dc:title>
  <dc:creator>DoIT</dc:creator>
  <cp:keywords>F50B8400008</cp:keywords>
  <cp:lastModifiedBy>Yeh, Martha</cp:lastModifiedBy>
  <cp:lastPrinted>2017-09-14T12:56:01Z</cp:lastPrinted>
  <dcterms:created xsi:type="dcterms:W3CDTF">2013-12-19T21:16:58Z</dcterms:created>
  <dcterms:modified xsi:type="dcterms:W3CDTF">2017-11-14T17:25:28Z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0x010100217FFEF0247FE249BFD578DFAB8C4EAC</vt:lpwstr>
  </property>
  <property fmtid="{D5CDD505-2E9C-101B-9397-08002B2CF9AE}" pid="3" name="Order">
    <vt:r8>523600</vt:r8>
  </property>
  <property fmtid="{D5CDD505-2E9C-101B-9397-08002B2CF9AE}" pid="4" name="TemplateUrl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xd_Signature">
    <vt:bool>false</vt:bool>
  </property>
  <property fmtid="{D5CDD505-2E9C-101B-9397-08002B2CF9AE}" pid="8" name="xd_ProgID">
    <vt:lpwstr/>
  </property>
</Properties>
</file>