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onna.White\Documents\DoIT\Electronic\"/>
    </mc:Choice>
  </mc:AlternateContent>
  <bookViews>
    <workbookView xWindow="0" yWindow="0" windowWidth="17970" windowHeight="6030" activeTab="1"/>
  </bookViews>
  <sheets>
    <sheet name="Tab A - Instructions" sheetId="2" r:id="rId1"/>
    <sheet name="Tab B - Attachment F " sheetId="1" r:id="rId2"/>
  </sheets>
  <calcPr calcId="162913"/>
</workbook>
</file>

<file path=xl/calcChain.xml><?xml version="1.0" encoding="utf-8"?>
<calcChain xmlns="http://schemas.openxmlformats.org/spreadsheetml/2006/main">
  <c r="C111" i="1" l="1"/>
  <c r="G21" i="1"/>
  <c r="G101" i="1" l="1"/>
  <c r="G100" i="1"/>
  <c r="G81" i="1"/>
  <c r="G80" i="1"/>
  <c r="G60" i="1"/>
  <c r="G59" i="1"/>
  <c r="G40" i="1"/>
  <c r="G39" i="1"/>
  <c r="G20" i="1"/>
  <c r="G19" i="1"/>
  <c r="G22" i="1" l="1"/>
  <c r="C107" i="1" s="1"/>
  <c r="G82" i="1"/>
  <c r="G83" i="1" s="1"/>
  <c r="C110" i="1" s="1"/>
  <c r="G102" i="1"/>
  <c r="G103" i="1" s="1"/>
  <c r="G41" i="1"/>
  <c r="G42" i="1" s="1"/>
  <c r="C108" i="1" s="1"/>
  <c r="G61" i="1"/>
  <c r="G62" i="1" s="1"/>
  <c r="C109" i="1" s="1"/>
  <c r="C112" i="1" l="1"/>
</calcChain>
</file>

<file path=xl/sharedStrings.xml><?xml version="1.0" encoding="utf-8"?>
<sst xmlns="http://schemas.openxmlformats.org/spreadsheetml/2006/main" count="185" uniqueCount="68">
  <si>
    <t xml:space="preserve">Item </t>
  </si>
  <si>
    <t>Item Type</t>
  </si>
  <si>
    <t>Model</t>
  </si>
  <si>
    <t>2-200</t>
  </si>
  <si>
    <t>201-400</t>
  </si>
  <si>
    <t>401-600</t>
  </si>
  <si>
    <t>601-800</t>
  </si>
  <si>
    <t>1,000+</t>
  </si>
  <si>
    <t>GPS Unit Active Mode</t>
  </si>
  <si>
    <t>GPS Unit Hybrid Mode</t>
  </si>
  <si>
    <t>GPS Unit Passive Mode</t>
  </si>
  <si>
    <t>GPS Unit Shelf Overage</t>
  </si>
  <si>
    <t>Accessory</t>
  </si>
  <si>
    <t>YEAR ONE: SCENARIO PRICE COMPARISON</t>
  </si>
  <si>
    <t>Base Quantity</t>
  </si>
  <si>
    <t>30% Shelf Allowance</t>
  </si>
  <si>
    <t>Billable Quantity</t>
  </si>
  <si>
    <t>Subtotal</t>
  </si>
  <si>
    <t>Price per unit per day</t>
  </si>
  <si>
    <t xml:space="preserve">      Equipment Type                                                                                               Quantity Price Per Day</t>
  </si>
  <si>
    <t>YEAR TWO: SCENARIO PRICE COMPARISON</t>
  </si>
  <si>
    <t>YEAR THREE: SCENARIO PRICE COMPARISON</t>
  </si>
  <si>
    <t>YEAR FOUR: SCENARIO PRICE COMPARISON</t>
  </si>
  <si>
    <t>YEAR FIVE: SCENARIO PRICE COMPARISON</t>
  </si>
  <si>
    <t>CONTRACT YEAR</t>
  </si>
  <si>
    <t>COST PER YEAR/TOTAL</t>
  </si>
  <si>
    <t>Year One</t>
  </si>
  <si>
    <t>Year Two</t>
  </si>
  <si>
    <t>Year Three</t>
  </si>
  <si>
    <t>Year Four</t>
  </si>
  <si>
    <t>Year Five</t>
  </si>
  <si>
    <t>TOTAL EVALUATED PRICE</t>
  </si>
  <si>
    <t>SUMMARY: SCENARIO PRICE COMPARISON</t>
  </si>
  <si>
    <t>Address of TO Contractor:</t>
  </si>
  <si>
    <t>Offeror FEIN:</t>
  </si>
  <si>
    <t>____________________________________________________</t>
  </si>
  <si>
    <t>Name of Offeror:______________________________________</t>
  </si>
  <si>
    <t>Name of Signator:_____________________________________</t>
  </si>
  <si>
    <t>Signature:____________________________________________</t>
  </si>
  <si>
    <t>Date:________________________________________________</t>
  </si>
  <si>
    <t xml:space="preserve">In order to assist Offerors in the preparation of their Financial Proposal and to comply with the requirements of this solicitation, Price Proposal Instructions and a Price Proposal have been provided as an attachment to the RFP.  Offerors shall submit their Financial Proposal on the form in accordance with the instructions as specified herein.  Do not alter the Price Proposal or the Proposal may be determined to be not reasonably susceptible of being selected for award. Attachment F Price Proposal, is to be signed and dated, where requested, by an individual who is authorized to bind the Offeror to the proposed.  </t>
  </si>
  <si>
    <t xml:space="preserve">The Price Proposal is used to calculate the Offeror’s TOTAL EVALUATED PRICE.  Follow these instructions carefully when completing Attachment F:  </t>
  </si>
  <si>
    <r>
      <t>A.</t>
    </r>
    <r>
      <rPr>
        <sz val="7"/>
        <color theme="1"/>
        <rFont val="Times New Roman"/>
        <family val="1"/>
      </rPr>
      <t xml:space="preserve">    </t>
    </r>
    <r>
      <rPr>
        <sz val="12"/>
        <color theme="1"/>
        <rFont val="Times New Roman"/>
        <family val="1"/>
      </rPr>
      <t xml:space="preserve">All unit and extended prices must be clearly entered in dollars and cents, e.g., $24.15.  </t>
    </r>
  </si>
  <si>
    <r>
      <t>B.</t>
    </r>
    <r>
      <rPr>
        <sz val="7"/>
        <color theme="1"/>
        <rFont val="Times New Roman"/>
        <family val="1"/>
      </rPr>
      <t xml:space="preserve">    </t>
    </r>
    <r>
      <rPr>
        <sz val="12"/>
        <color theme="1"/>
        <rFont val="Times New Roman"/>
        <family val="1"/>
      </rPr>
      <t>All unit prices must be the actual price per unit the State will pay for the specific item or service identified in this RFP and may not be contingent on any other factor or condition in any manner.</t>
    </r>
  </si>
  <si>
    <r>
      <t>C.</t>
    </r>
    <r>
      <rPr>
        <sz val="7"/>
        <color theme="1"/>
        <rFont val="Times New Roman"/>
        <family val="1"/>
      </rPr>
      <t xml:space="preserve">    </t>
    </r>
    <r>
      <rPr>
        <sz val="12"/>
        <color theme="1"/>
        <rFont val="Times New Roman"/>
        <family val="1"/>
      </rPr>
      <t>All calculations shall be rounded to the nearest cent, i.e., .344 shall be .34 and .345 shall be .35.</t>
    </r>
  </si>
  <si>
    <r>
      <t>D.</t>
    </r>
    <r>
      <rPr>
        <sz val="7"/>
        <color theme="1"/>
        <rFont val="Times New Roman"/>
        <family val="1"/>
      </rPr>
      <t xml:space="preserve">    </t>
    </r>
    <r>
      <rPr>
        <sz val="12"/>
        <color theme="1"/>
        <rFont val="Times New Roman"/>
        <family val="1"/>
      </rPr>
      <t>Any goods or services required through this RFP and proposed by the Offeror at no cost to the State must be clearly entered in the unit price, if appropriate, and extended price with $0.00.</t>
    </r>
  </si>
  <si>
    <r>
      <t>E.</t>
    </r>
    <r>
      <rPr>
        <sz val="7"/>
        <color theme="1"/>
        <rFont val="Times New Roman"/>
        <family val="1"/>
      </rPr>
      <t xml:space="preserve">     </t>
    </r>
    <r>
      <rPr>
        <sz val="12"/>
        <color theme="1"/>
        <rFont val="Times New Roman"/>
        <family val="1"/>
      </rPr>
      <t>It is imperative that the prices included on the Price Proposal have been entered correctly and calculated accurately by the Offeror and that the respective total prices agree with the entries on the Price Proposal.  Any incorrect entries or inaccurate calculations by the Offeror will be treated as provided in COMAR 21.05.03.03E and 21.05.02.12, and may cause the Proposal to be rejected.</t>
    </r>
  </si>
  <si>
    <r>
      <t>F.</t>
    </r>
    <r>
      <rPr>
        <sz val="7"/>
        <color theme="1"/>
        <rFont val="Times New Roman"/>
        <family val="1"/>
      </rPr>
      <t xml:space="preserve">     </t>
    </r>
    <r>
      <rPr>
        <sz val="12"/>
        <color theme="1"/>
        <rFont val="Times New Roman"/>
        <family val="1"/>
      </rPr>
      <t>All prices are to be fully loaded that include all costs/expenses associated with the provision of services as required by the RFP. The Price Proposal shall include, but is not limited to: all labor, profit/overhead, general operating, administrative, and all other expenses and costs necessary to perform the work set forth in the solicitation.  No other amounts will be paid to the Contractor</t>
    </r>
  </si>
  <si>
    <r>
      <t>G.</t>
    </r>
    <r>
      <rPr>
        <sz val="7"/>
        <color theme="1"/>
        <rFont val="Times New Roman"/>
        <family val="1"/>
      </rPr>
      <t xml:space="preserve">    </t>
    </r>
    <r>
      <rPr>
        <sz val="12"/>
        <color theme="1"/>
        <rFont val="Times New Roman"/>
        <family val="1"/>
      </rPr>
      <t>Unless indicated elsewhere in the RFP, sample amounts used for calculations on the Financial Proposal are typically estimates for evaluation purposes only.  Unless stated otherwise in the RFP, the State does not guarantee a minimum or maximum number of units or usage in the performance of this Contract.</t>
    </r>
  </si>
  <si>
    <t>INSTRUCTIONS - ATTACHMENT F - FINANCIAL PROPOSALS RFP #060B8400058 - ELECTRONIC MONITORING FOR COMMUNITY SUPERVISION</t>
  </si>
  <si>
    <t>ATTACHMENT F - FINANCIAL PROPOSAL RFP #060B8400058 - ELECTRONIC MONITORING FOR COMMUNITY SUPERVISION</t>
  </si>
  <si>
    <t>YEAR ONE</t>
  </si>
  <si>
    <t>YEAR TWO</t>
  </si>
  <si>
    <t>YEAR THREE</t>
  </si>
  <si>
    <t>YEAR FOUR</t>
  </si>
  <si>
    <t>YEAR FIVE</t>
  </si>
  <si>
    <t>801-999</t>
  </si>
  <si>
    <t>Revised 7/30/2018</t>
  </si>
  <si>
    <t>YEAR ONE TOTAL</t>
  </si>
  <si>
    <t>SUM DAILY RATES FOR YEAR ONE</t>
  </si>
  <si>
    <t>SUM DAILY RATES FOR YEAR TWO</t>
  </si>
  <si>
    <t>YEAR TWO TOTAL</t>
  </si>
  <si>
    <t>SUM DAILY RATES FOR YEAR THREE</t>
  </si>
  <si>
    <t>YEAR THREE TOTAL</t>
  </si>
  <si>
    <t>SUM DAILY RATES FOR YEAR FOUR</t>
  </si>
  <si>
    <t>YEAR FOUR TOTAL</t>
  </si>
  <si>
    <t>SUM DAILY RATES FOR YEAR FIVE</t>
  </si>
  <si>
    <t>YEAR FIVE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</si>
</sst>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6" x14ac:knownFonts="1">
    <font>
      <sz val="11"/>
      <color theme="1"/>
      <name val="Calibri"/>
      <family val="2"/>
      <scheme val="minor"/>
    </font>
    <font>
      <sz val="11"/>
      <color theme="1"/>
      <name val="Calibri"/>
      <family val="2"/>
      <scheme val="minor"/>
    </font>
    <font>
      <b/>
      <sz val="11"/>
      <color theme="3"/>
      <name val="Calibri"/>
      <family val="2"/>
      <scheme val="minor"/>
    </font>
    <font>
      <sz val="11"/>
      <color rgb="FF006100"/>
      <name val="Calibri"/>
      <family val="2"/>
      <scheme val="minor"/>
    </font>
    <font>
      <sz val="11"/>
      <color rgb="FF3F3F76"/>
      <name val="Calibri"/>
      <family val="2"/>
      <scheme val="minor"/>
    </font>
    <font>
      <b/>
      <sz val="11"/>
      <color theme="1"/>
      <name val="Calibri"/>
      <family val="2"/>
      <scheme val="minor"/>
    </font>
    <font>
      <sz val="10"/>
      <color theme="1"/>
      <name val="Times New Roman"/>
      <family val="1"/>
    </font>
    <font>
      <sz val="12"/>
      <color theme="1"/>
      <name val="Times New Roman"/>
      <family val="1"/>
    </font>
    <font>
      <sz val="10"/>
      <name val="Arial"/>
      <family val="2"/>
    </font>
    <font>
      <sz val="11"/>
      <name val="Calibri"/>
      <family val="2"/>
    </font>
    <font>
      <sz val="7"/>
      <color theme="1"/>
      <name val="Times New Roman"/>
      <family val="1"/>
    </font>
    <font>
      <sz val="10"/>
      <color theme="1"/>
      <name val="Calibri"/>
      <family val="2"/>
      <scheme val="minor"/>
    </font>
    <font>
      <b/>
      <sz val="10"/>
      <color rgb="FF006100"/>
      <name val="Calibri"/>
      <family val="2"/>
      <scheme val="minor"/>
    </font>
    <font>
      <b/>
      <sz val="10"/>
      <color theme="1"/>
      <name val="Calibri"/>
      <family val="2"/>
      <scheme val="minor"/>
    </font>
    <font>
      <b/>
      <sz val="10"/>
      <color theme="3"/>
      <name val="Calibri"/>
      <family val="2"/>
      <scheme val="minor"/>
    </font>
    <font>
      <b/>
      <sz val="10"/>
      <color rgb="FF3F3F76"/>
      <name val="Calibri"/>
      <family val="2"/>
      <scheme val="minor"/>
    </font>
  </fonts>
  <fills count="5">
    <fill>
      <patternFill patternType="none"/>
    </fill>
    <fill>
      <patternFill patternType="gray125"/>
    </fill>
    <fill>
      <patternFill patternType="solid">
        <fgColor rgb="FFC6EFCE"/>
      </patternFill>
    </fill>
    <fill>
      <patternFill patternType="solid">
        <fgColor rgb="FFFFCC99"/>
      </patternFill>
    </fill>
    <fill>
      <patternFill patternType="solid">
        <fgColor theme="4" tint="0.79998168889431442"/>
        <bgColor indexed="65"/>
      </patternFill>
    </fill>
  </fills>
  <borders count="20">
    <border>
      <left/>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rgb="FF7F7F7F"/>
      </left>
      <right/>
      <top style="thin">
        <color indexed="64"/>
      </top>
      <bottom style="thin">
        <color rgb="FF7F7F7F"/>
      </bottom>
      <diagonal/>
    </border>
    <border>
      <left/>
      <right/>
      <top style="thin">
        <color indexed="64"/>
      </top>
      <bottom style="thin">
        <color rgb="FF7F7F7F"/>
      </bottom>
      <diagonal/>
    </border>
    <border>
      <left/>
      <right style="thin">
        <color indexed="64"/>
      </right>
      <top style="thin">
        <color indexed="64"/>
      </top>
      <bottom style="thin">
        <color rgb="FF7F7F7F"/>
      </bottom>
      <diagonal/>
    </border>
    <border>
      <left/>
      <right/>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2" fillId="0" borderId="1" applyNumberFormat="0" applyFill="0" applyAlignment="0" applyProtection="0"/>
    <xf numFmtId="0" fontId="3" fillId="2" borderId="0" applyNumberFormat="0" applyBorder="0" applyAlignment="0" applyProtection="0"/>
    <xf numFmtId="0" fontId="4" fillId="3" borderId="2" applyNumberFormat="0" applyAlignment="0" applyProtection="0"/>
    <xf numFmtId="0" fontId="1" fillId="4" borderId="0" applyNumberFormat="0" applyBorder="0" applyAlignment="0" applyProtection="0"/>
    <xf numFmtId="0" fontId="8" fillId="0" borderId="0"/>
  </cellStyleXfs>
  <cellXfs count="71">
    <xf numFmtId="0" fontId="0" fillId="0" borderId="0" xfId="0"/>
    <xf numFmtId="0" fontId="0" fillId="0" borderId="0" xfId="0"/>
    <xf numFmtId="0" fontId="6" fillId="0" borderId="0" xfId="0" applyFont="1" applyAlignment="1">
      <alignment vertical="center"/>
    </xf>
    <xf numFmtId="0" fontId="6" fillId="0" borderId="10" xfId="0" applyFont="1" applyBorder="1" applyAlignment="1">
      <alignment vertical="center"/>
    </xf>
    <xf numFmtId="0" fontId="7" fillId="0" borderId="0" xfId="0" applyFont="1" applyAlignment="1">
      <alignment vertical="center" wrapText="1"/>
    </xf>
    <xf numFmtId="0" fontId="0" fillId="0" borderId="0" xfId="0" applyFill="1" applyBorder="1"/>
    <xf numFmtId="0" fontId="9" fillId="0" borderId="0" xfId="6" applyFont="1" applyFill="1" applyBorder="1" applyProtection="1">
      <protection locked="0"/>
    </xf>
    <xf numFmtId="0" fontId="9" fillId="0" borderId="13" xfId="6" applyFont="1" applyFill="1" applyBorder="1" applyProtection="1">
      <protection locked="0"/>
    </xf>
    <xf numFmtId="0" fontId="9" fillId="0" borderId="14" xfId="6" applyFont="1" applyFill="1" applyBorder="1" applyProtection="1">
      <protection locked="0"/>
    </xf>
    <xf numFmtId="0" fontId="9" fillId="0" borderId="13" xfId="6" applyFont="1" applyFill="1" applyBorder="1"/>
    <xf numFmtId="0" fontId="0" fillId="0" borderId="14" xfId="0" applyFill="1" applyBorder="1"/>
    <xf numFmtId="0" fontId="7" fillId="0" borderId="0" xfId="0" applyFont="1" applyAlignment="1">
      <alignment vertical="center"/>
    </xf>
    <xf numFmtId="0" fontId="0" fillId="0" borderId="0" xfId="0" applyAlignment="1">
      <alignment wrapText="1"/>
    </xf>
    <xf numFmtId="0" fontId="7" fillId="0" borderId="0" xfId="0" applyFont="1" applyAlignment="1">
      <alignment horizontal="left" vertical="center" wrapText="1"/>
    </xf>
    <xf numFmtId="0" fontId="0" fillId="0" borderId="0" xfId="0" applyAlignment="1"/>
    <xf numFmtId="0" fontId="7" fillId="0" borderId="0" xfId="0" applyFont="1" applyAlignment="1">
      <alignment horizontal="left" vertical="center"/>
    </xf>
    <xf numFmtId="0" fontId="11" fillId="0" borderId="3" xfId="0" applyFont="1" applyBorder="1"/>
    <xf numFmtId="0" fontId="13" fillId="4" borderId="3" xfId="5" applyFont="1" applyBorder="1" applyAlignment="1">
      <alignment horizontal="center"/>
    </xf>
    <xf numFmtId="0" fontId="11" fillId="0" borderId="3" xfId="0" applyFont="1" applyBorder="1" applyAlignment="1">
      <alignment horizontal="center"/>
    </xf>
    <xf numFmtId="164" fontId="11" fillId="0" borderId="3" xfId="1" applyNumberFormat="1" applyFont="1" applyBorder="1"/>
    <xf numFmtId="0" fontId="11" fillId="0" borderId="4" xfId="0" applyFont="1" applyBorder="1"/>
    <xf numFmtId="0" fontId="13" fillId="4" borderId="3" xfId="5" applyFont="1" applyBorder="1" applyAlignment="1">
      <alignment wrapText="1"/>
    </xf>
    <xf numFmtId="0" fontId="14" fillId="0" borderId="0" xfId="2" applyFont="1" applyBorder="1" applyAlignment="1">
      <alignment wrapText="1"/>
    </xf>
    <xf numFmtId="0" fontId="14" fillId="0" borderId="3" xfId="2" applyFont="1" applyBorder="1"/>
    <xf numFmtId="164" fontId="14" fillId="0" borderId="3" xfId="1" applyNumberFormat="1" applyFont="1" applyBorder="1"/>
    <xf numFmtId="164" fontId="14" fillId="0" borderId="3" xfId="2" applyNumberFormat="1" applyFont="1" applyBorder="1"/>
    <xf numFmtId="0" fontId="14" fillId="0" borderId="0" xfId="2" applyFont="1" applyBorder="1"/>
    <xf numFmtId="0" fontId="11" fillId="0" borderId="0" xfId="0" applyFont="1"/>
    <xf numFmtId="164" fontId="14" fillId="0" borderId="0" xfId="2" applyNumberFormat="1" applyFont="1" applyBorder="1"/>
    <xf numFmtId="0" fontId="11" fillId="0" borderId="3" xfId="0" applyFont="1" applyBorder="1"/>
    <xf numFmtId="0" fontId="5" fillId="0" borderId="0" xfId="0" applyFont="1"/>
    <xf numFmtId="0" fontId="12" fillId="2" borderId="17" xfId="3" applyFont="1" applyBorder="1" applyAlignment="1"/>
    <xf numFmtId="0" fontId="12" fillId="2" borderId="18" xfId="3" applyFont="1" applyBorder="1" applyAlignment="1"/>
    <xf numFmtId="0" fontId="12" fillId="2" borderId="19" xfId="3" applyFont="1" applyBorder="1" applyAlignment="1"/>
    <xf numFmtId="0" fontId="12" fillId="2" borderId="18" xfId="3" applyFont="1" applyBorder="1" applyAlignment="1">
      <alignment horizontal="center"/>
    </xf>
    <xf numFmtId="0" fontId="15" fillId="3" borderId="5" xfId="4" applyFont="1" applyBorder="1" applyAlignment="1"/>
    <xf numFmtId="0" fontId="15" fillId="3" borderId="6" xfId="4" applyFont="1" applyBorder="1" applyAlignment="1"/>
    <xf numFmtId="0" fontId="15" fillId="3" borderId="7" xfId="4" applyFont="1" applyBorder="1" applyAlignment="1"/>
    <xf numFmtId="164" fontId="11" fillId="0" borderId="0" xfId="0" applyNumberFormat="1" applyFont="1"/>
    <xf numFmtId="0" fontId="5" fillId="0" borderId="0" xfId="0" applyFont="1"/>
    <xf numFmtId="0" fontId="0" fillId="0" borderId="0" xfId="0"/>
    <xf numFmtId="0" fontId="11" fillId="0" borderId="0" xfId="0" applyFont="1"/>
    <xf numFmtId="0" fontId="12" fillId="2" borderId="3" xfId="3" applyFont="1" applyBorder="1"/>
    <xf numFmtId="0" fontId="11" fillId="0" borderId="3" xfId="0" applyFont="1" applyBorder="1"/>
    <xf numFmtId="164" fontId="11" fillId="0" borderId="3" xfId="0" applyNumberFormat="1" applyFont="1" applyBorder="1"/>
    <xf numFmtId="0" fontId="13" fillId="0" borderId="8" xfId="0" applyFont="1" applyBorder="1"/>
    <xf numFmtId="0" fontId="14" fillId="0" borderId="0" xfId="2" applyFont="1" applyBorder="1" applyAlignment="1">
      <alignment horizontal="center"/>
    </xf>
    <xf numFmtId="0" fontId="13" fillId="4" borderId="3" xfId="5" applyFont="1" applyBorder="1"/>
    <xf numFmtId="0" fontId="14" fillId="0" borderId="3" xfId="2" applyFont="1" applyBorder="1"/>
    <xf numFmtId="0" fontId="9" fillId="0" borderId="13" xfId="6" applyFont="1" applyFill="1" applyBorder="1" applyProtection="1">
      <protection locked="0"/>
    </xf>
    <xf numFmtId="0" fontId="9" fillId="0" borderId="0" xfId="6" applyFont="1" applyFill="1" applyBorder="1" applyProtection="1">
      <protection locked="0"/>
    </xf>
    <xf numFmtId="0" fontId="9" fillId="0" borderId="14" xfId="6" applyFont="1" applyFill="1" applyBorder="1" applyProtection="1">
      <protection locked="0"/>
    </xf>
    <xf numFmtId="164" fontId="12" fillId="2" borderId="3" xfId="3" applyNumberFormat="1" applyFont="1" applyBorder="1"/>
    <xf numFmtId="0" fontId="9" fillId="0" borderId="11" xfId="6" applyFont="1" applyFill="1" applyBorder="1" applyProtection="1">
      <protection locked="0"/>
    </xf>
    <xf numFmtId="0" fontId="9" fillId="0" borderId="10" xfId="6" applyFont="1" applyFill="1" applyBorder="1" applyProtection="1">
      <protection locked="0"/>
    </xf>
    <xf numFmtId="0" fontId="9" fillId="0" borderId="12" xfId="6" applyFont="1" applyFill="1" applyBorder="1" applyProtection="1">
      <protection locked="0"/>
    </xf>
    <xf numFmtId="0" fontId="9" fillId="0" borderId="13" xfId="6" applyFont="1" applyFill="1" applyBorder="1"/>
    <xf numFmtId="0" fontId="9" fillId="0" borderId="0" xfId="6" applyFont="1" applyFill="1" applyBorder="1"/>
    <xf numFmtId="0" fontId="9" fillId="0" borderId="14" xfId="6" applyFont="1" applyFill="1" applyBorder="1"/>
    <xf numFmtId="0" fontId="12" fillId="2" borderId="18" xfId="3" applyFont="1" applyBorder="1" applyAlignment="1">
      <alignment horizontal="center"/>
    </xf>
    <xf numFmtId="0" fontId="12" fillId="2" borderId="19" xfId="3" applyFont="1" applyBorder="1" applyAlignment="1">
      <alignment horizontal="center"/>
    </xf>
    <xf numFmtId="0" fontId="15" fillId="3" borderId="5" xfId="4" applyFont="1" applyBorder="1"/>
    <xf numFmtId="0" fontId="15" fillId="3" borderId="6" xfId="4" applyFont="1" applyBorder="1"/>
    <xf numFmtId="0" fontId="15" fillId="3" borderId="7" xfId="4" applyFont="1" applyBorder="1"/>
    <xf numFmtId="0" fontId="5" fillId="0" borderId="8" xfId="0" applyFont="1" applyBorder="1"/>
    <xf numFmtId="0" fontId="9" fillId="0" borderId="13" xfId="6" applyFont="1" applyFill="1" applyBorder="1" applyAlignment="1" applyProtection="1">
      <alignment horizontal="center"/>
      <protection locked="0"/>
    </xf>
    <xf numFmtId="0" fontId="9" fillId="0" borderId="0" xfId="6" applyFont="1" applyFill="1" applyBorder="1" applyAlignment="1" applyProtection="1">
      <alignment horizontal="center"/>
      <protection locked="0"/>
    </xf>
    <xf numFmtId="0" fontId="9" fillId="0" borderId="14" xfId="6" applyFont="1" applyFill="1" applyBorder="1" applyAlignment="1" applyProtection="1">
      <alignment horizontal="center"/>
      <protection locked="0"/>
    </xf>
    <xf numFmtId="0" fontId="9" fillId="0" borderId="15" xfId="6" applyFont="1" applyFill="1" applyBorder="1" applyProtection="1">
      <protection locked="0"/>
    </xf>
    <xf numFmtId="0" fontId="9" fillId="0" borderId="9" xfId="6" applyFont="1" applyFill="1" applyBorder="1" applyProtection="1">
      <protection locked="0"/>
    </xf>
    <xf numFmtId="0" fontId="9" fillId="0" borderId="16" xfId="6" applyFont="1" applyFill="1" applyBorder="1" applyProtection="1">
      <protection locked="0"/>
    </xf>
  </cellXfs>
  <cellStyles count="7">
    <cellStyle name="20% - Accent1" xfId="5" builtinId="30"/>
    <cellStyle name="Currency" xfId="1" builtinId="4"/>
    <cellStyle name="Good" xfId="3" builtinId="26"/>
    <cellStyle name="Heading 3" xfId="2" builtinId="18"/>
    <cellStyle name="Input" xfId="4" builtinId="20"/>
    <cellStyle name="Normal" xfId="0" builtinId="0"/>
    <cellStyle name="Normal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1"/>
  <sheetViews>
    <sheetView workbookViewId="0">
      <selection activeCell="A12" sqref="A12"/>
    </sheetView>
  </sheetViews>
  <sheetFormatPr defaultRowHeight="15" x14ac:dyDescent="0.25"/>
  <cols>
    <col min="1" max="1" width="186.5703125" customWidth="1"/>
    <col min="43" max="61" width="8.85546875" customWidth="1"/>
  </cols>
  <sheetData>
    <row r="1" spans="1:41" x14ac:dyDescent="0.25">
      <c r="A1" s="39" t="s">
        <v>49</v>
      </c>
      <c r="B1" s="40"/>
      <c r="C1" s="40"/>
      <c r="D1" s="40"/>
      <c r="E1" s="40"/>
      <c r="F1" s="40"/>
      <c r="G1" s="40"/>
      <c r="H1" s="40"/>
    </row>
    <row r="3" spans="1:41" ht="47.25" x14ac:dyDescent="0.25">
      <c r="A3" s="4" t="s">
        <v>40</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row>
    <row r="4" spans="1:41" ht="15.75" x14ac:dyDescent="0.25">
      <c r="A4" s="11" t="s">
        <v>41</v>
      </c>
      <c r="B4" s="14"/>
      <c r="C4" s="14"/>
      <c r="D4" s="14"/>
      <c r="E4" s="14"/>
      <c r="F4" s="14"/>
      <c r="G4" s="14"/>
      <c r="H4" s="14"/>
      <c r="I4" s="14"/>
      <c r="J4" s="14"/>
      <c r="K4" s="14"/>
      <c r="L4" s="14"/>
      <c r="M4" s="14"/>
      <c r="N4" s="14"/>
      <c r="O4" s="14"/>
      <c r="P4" s="14"/>
      <c r="Q4" s="14"/>
      <c r="R4" s="14"/>
      <c r="S4" s="14"/>
      <c r="T4" s="14"/>
      <c r="U4" s="12"/>
      <c r="V4" s="12"/>
      <c r="W4" s="12"/>
      <c r="X4" s="12"/>
      <c r="Y4" s="12"/>
      <c r="Z4" s="12"/>
      <c r="AA4" s="12"/>
      <c r="AB4" s="12"/>
      <c r="AC4" s="12"/>
      <c r="AD4" s="12"/>
      <c r="AE4" s="12"/>
      <c r="AF4" s="12"/>
      <c r="AG4" s="12"/>
      <c r="AH4" s="12"/>
      <c r="AI4" s="12"/>
      <c r="AJ4" s="12"/>
      <c r="AK4" s="12"/>
      <c r="AL4" s="12"/>
      <c r="AM4" s="12"/>
      <c r="AN4" s="12"/>
      <c r="AO4" s="12"/>
    </row>
    <row r="5" spans="1:41" ht="15.75" x14ac:dyDescent="0.25">
      <c r="A5" s="15" t="s">
        <v>42</v>
      </c>
      <c r="B5" s="14"/>
      <c r="C5" s="14"/>
      <c r="D5" s="14"/>
      <c r="E5" s="14"/>
      <c r="F5" s="14"/>
      <c r="G5" s="14"/>
      <c r="H5" s="14"/>
      <c r="I5" s="14"/>
      <c r="J5" s="14"/>
      <c r="K5" s="14"/>
      <c r="L5" s="14"/>
      <c r="M5" s="14"/>
      <c r="N5" s="14"/>
      <c r="O5" s="14"/>
      <c r="P5" s="14"/>
      <c r="Q5" s="14"/>
      <c r="R5" s="14"/>
      <c r="S5" s="14"/>
      <c r="T5" s="14"/>
    </row>
    <row r="6" spans="1:41" ht="15.75" x14ac:dyDescent="0.25">
      <c r="A6" s="15" t="s">
        <v>43</v>
      </c>
      <c r="B6" s="14"/>
      <c r="C6" s="14"/>
      <c r="D6" s="14"/>
      <c r="E6" s="14"/>
      <c r="F6" s="14"/>
      <c r="G6" s="14"/>
      <c r="H6" s="14"/>
      <c r="I6" s="14"/>
      <c r="J6" s="14"/>
      <c r="K6" s="14"/>
      <c r="L6" s="14"/>
      <c r="M6" s="14"/>
      <c r="N6" s="14"/>
      <c r="O6" s="14"/>
      <c r="P6" s="14"/>
      <c r="Q6" s="14"/>
      <c r="R6" s="14"/>
      <c r="S6" s="14"/>
      <c r="T6" s="14"/>
    </row>
    <row r="7" spans="1:41" ht="15.75" x14ac:dyDescent="0.25">
      <c r="A7" s="15" t="s">
        <v>44</v>
      </c>
      <c r="B7" s="14"/>
      <c r="C7" s="14"/>
      <c r="D7" s="14"/>
      <c r="E7" s="14"/>
      <c r="F7" s="14"/>
      <c r="G7" s="14"/>
      <c r="H7" s="14"/>
      <c r="I7" s="14"/>
      <c r="J7" s="14"/>
      <c r="K7" s="14"/>
      <c r="L7" s="14"/>
      <c r="M7" s="14"/>
      <c r="N7" s="14"/>
      <c r="O7" s="14"/>
      <c r="P7" s="14"/>
      <c r="Q7" s="14"/>
      <c r="R7" s="14"/>
      <c r="S7" s="14"/>
      <c r="T7" s="14"/>
    </row>
    <row r="8" spans="1:41" ht="15.75" x14ac:dyDescent="0.25">
      <c r="A8" s="13" t="s">
        <v>45</v>
      </c>
      <c r="B8" s="12"/>
      <c r="C8" s="12"/>
      <c r="D8" s="12"/>
      <c r="E8" s="12"/>
      <c r="F8" s="12"/>
      <c r="G8" s="12"/>
      <c r="H8" s="12"/>
      <c r="I8" s="12"/>
      <c r="J8" s="12"/>
      <c r="K8" s="12"/>
      <c r="L8" s="12"/>
      <c r="M8" s="12"/>
      <c r="N8" s="12"/>
      <c r="O8" s="12"/>
      <c r="P8" s="12"/>
      <c r="Q8" s="12"/>
      <c r="R8" s="12"/>
      <c r="S8" s="12"/>
      <c r="T8" s="14"/>
    </row>
    <row r="9" spans="1:41" ht="31.5" x14ac:dyDescent="0.25">
      <c r="A9" s="13" t="s">
        <v>46</v>
      </c>
      <c r="B9" s="12"/>
      <c r="C9" s="12"/>
      <c r="D9" s="12"/>
      <c r="E9" s="12"/>
      <c r="F9" s="12"/>
      <c r="G9" s="12"/>
      <c r="H9" s="12"/>
      <c r="I9" s="12"/>
      <c r="J9" s="12"/>
      <c r="K9" s="12"/>
      <c r="L9" s="12"/>
      <c r="M9" s="12"/>
      <c r="N9" s="12"/>
      <c r="O9" s="12"/>
      <c r="P9" s="12"/>
      <c r="Q9" s="12"/>
      <c r="R9" s="12"/>
      <c r="S9" s="12"/>
      <c r="T9" s="14"/>
    </row>
    <row r="10" spans="1:41" ht="31.5" x14ac:dyDescent="0.25">
      <c r="A10" s="13" t="s">
        <v>47</v>
      </c>
      <c r="B10" s="12"/>
      <c r="C10" s="12"/>
      <c r="D10" s="12"/>
      <c r="E10" s="12"/>
      <c r="F10" s="12"/>
      <c r="G10" s="12"/>
      <c r="H10" s="12"/>
      <c r="I10" s="12"/>
      <c r="J10" s="12"/>
      <c r="K10" s="12"/>
      <c r="L10" s="12"/>
      <c r="M10" s="12"/>
      <c r="N10" s="12"/>
      <c r="O10" s="12"/>
      <c r="P10" s="12"/>
      <c r="Q10" s="12"/>
      <c r="R10" s="12"/>
      <c r="S10" s="12"/>
      <c r="T10" s="14"/>
    </row>
    <row r="11" spans="1:41" ht="31.5" x14ac:dyDescent="0.25">
      <c r="A11" s="13" t="s">
        <v>48</v>
      </c>
      <c r="B11" s="12"/>
      <c r="C11" s="12"/>
      <c r="D11" s="12"/>
      <c r="E11" s="12"/>
      <c r="F11" s="12"/>
      <c r="G11" s="12"/>
      <c r="H11" s="12"/>
      <c r="I11" s="12"/>
      <c r="J11" s="12"/>
      <c r="K11" s="12"/>
      <c r="L11" s="12"/>
    </row>
  </sheetData>
  <sheetProtection password="E783" sheet="1" objects="1" scenarios="1"/>
  <mergeCells count="1">
    <mergeCell ref="A1:H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6"/>
  <sheetViews>
    <sheetView tabSelected="1" topLeftCell="A97" zoomScaleNormal="100" workbookViewId="0">
      <selection activeCell="G22" sqref="G22"/>
    </sheetView>
  </sheetViews>
  <sheetFormatPr defaultRowHeight="15" x14ac:dyDescent="0.25"/>
  <cols>
    <col min="2" max="2" width="19.85546875" customWidth="1"/>
    <col min="3" max="3" width="13.42578125" customWidth="1"/>
    <col min="4" max="4" width="10.7109375" customWidth="1"/>
    <col min="5" max="5" width="11.7109375" customWidth="1"/>
    <col min="6" max="6" width="12" customWidth="1"/>
    <col min="7" max="7" width="12.7109375" customWidth="1"/>
    <col min="8" max="8" width="16.5703125" customWidth="1"/>
  </cols>
  <sheetData>
    <row r="1" spans="1:10" s="1" customFormat="1" x14ac:dyDescent="0.25"/>
    <row r="2" spans="1:10" s="1" customFormat="1" x14ac:dyDescent="0.25">
      <c r="A2" s="39" t="s">
        <v>50</v>
      </c>
      <c r="B2" s="40"/>
      <c r="C2" s="40"/>
      <c r="D2" s="40"/>
      <c r="E2" s="40"/>
      <c r="F2" s="40"/>
      <c r="G2" s="40"/>
      <c r="H2" s="40"/>
      <c r="I2" s="30" t="s">
        <v>57</v>
      </c>
      <c r="J2" s="30"/>
    </row>
    <row r="4" spans="1:10" x14ac:dyDescent="0.25">
      <c r="A4" s="64" t="s">
        <v>51</v>
      </c>
      <c r="B4" s="64"/>
      <c r="C4" s="64"/>
      <c r="D4" s="64"/>
      <c r="E4" s="64"/>
      <c r="F4" s="64"/>
      <c r="G4" s="64"/>
      <c r="H4" s="64"/>
    </row>
    <row r="5" spans="1:10" x14ac:dyDescent="0.25">
      <c r="A5" s="31" t="s">
        <v>19</v>
      </c>
      <c r="B5" s="32"/>
      <c r="C5" s="32"/>
      <c r="D5" s="32"/>
      <c r="E5" s="32"/>
      <c r="F5" s="32"/>
      <c r="G5" s="32"/>
      <c r="H5" s="34"/>
      <c r="I5" s="33"/>
    </row>
    <row r="6" spans="1:10" x14ac:dyDescent="0.25">
      <c r="A6" s="17" t="s">
        <v>0</v>
      </c>
      <c r="B6" s="17" t="s">
        <v>1</v>
      </c>
      <c r="C6" s="17" t="s">
        <v>2</v>
      </c>
      <c r="D6" s="17" t="s">
        <v>3</v>
      </c>
      <c r="E6" s="17" t="s">
        <v>4</v>
      </c>
      <c r="F6" s="17" t="s">
        <v>5</v>
      </c>
      <c r="G6" s="17" t="s">
        <v>6</v>
      </c>
      <c r="H6" s="17" t="s">
        <v>56</v>
      </c>
      <c r="I6" s="17" t="s">
        <v>7</v>
      </c>
    </row>
    <row r="7" spans="1:10" x14ac:dyDescent="0.25">
      <c r="A7" s="18">
        <v>1</v>
      </c>
      <c r="B7" s="16" t="s">
        <v>8</v>
      </c>
      <c r="C7" s="16"/>
      <c r="D7" s="19"/>
      <c r="E7" s="16"/>
      <c r="F7" s="16"/>
      <c r="G7" s="16"/>
      <c r="H7" s="16"/>
      <c r="I7" s="29"/>
    </row>
    <row r="8" spans="1:10" x14ac:dyDescent="0.25">
      <c r="A8" s="18">
        <v>2</v>
      </c>
      <c r="B8" s="16" t="s">
        <v>9</v>
      </c>
      <c r="C8" s="16"/>
      <c r="D8" s="16"/>
      <c r="E8" s="16"/>
      <c r="F8" s="16"/>
      <c r="G8" s="16"/>
      <c r="H8" s="16"/>
      <c r="I8" s="29"/>
    </row>
    <row r="9" spans="1:10" x14ac:dyDescent="0.25">
      <c r="A9" s="18">
        <v>3</v>
      </c>
      <c r="B9" s="16" t="s">
        <v>10</v>
      </c>
      <c r="C9" s="16"/>
      <c r="D9" s="16"/>
      <c r="E9" s="16"/>
      <c r="F9" s="16"/>
      <c r="G9" s="16"/>
      <c r="H9" s="16"/>
      <c r="I9" s="29"/>
    </row>
    <row r="10" spans="1:10" x14ac:dyDescent="0.25">
      <c r="A10" s="18">
        <v>4</v>
      </c>
      <c r="B10" s="16" t="s">
        <v>11</v>
      </c>
      <c r="C10" s="16"/>
      <c r="D10" s="16"/>
      <c r="E10" s="16"/>
      <c r="F10" s="16"/>
      <c r="G10" s="16"/>
      <c r="H10" s="16"/>
      <c r="I10" s="29"/>
    </row>
    <row r="11" spans="1:10" x14ac:dyDescent="0.25">
      <c r="A11" s="18">
        <v>5</v>
      </c>
      <c r="B11" s="16" t="s">
        <v>12</v>
      </c>
      <c r="C11" s="16"/>
      <c r="D11" s="16"/>
      <c r="E11" s="16"/>
      <c r="F11" s="16"/>
      <c r="G11" s="16"/>
      <c r="H11" s="16"/>
      <c r="I11" s="29"/>
    </row>
    <row r="12" spans="1:10" x14ac:dyDescent="0.25">
      <c r="A12" s="18">
        <v>6</v>
      </c>
      <c r="B12" s="16" t="s">
        <v>12</v>
      </c>
      <c r="C12" s="16"/>
      <c r="D12" s="16"/>
      <c r="E12" s="16"/>
      <c r="F12" s="16"/>
      <c r="G12" s="16"/>
      <c r="H12" s="16"/>
      <c r="I12" s="29"/>
    </row>
    <row r="13" spans="1:10" x14ac:dyDescent="0.25">
      <c r="A13" s="18">
        <v>7</v>
      </c>
      <c r="B13" s="16" t="s">
        <v>12</v>
      </c>
      <c r="C13" s="16"/>
      <c r="D13" s="16"/>
      <c r="E13" s="16"/>
      <c r="F13" s="16"/>
      <c r="G13" s="16"/>
      <c r="H13" s="16"/>
      <c r="I13" s="29"/>
    </row>
    <row r="14" spans="1:10" x14ac:dyDescent="0.25">
      <c r="A14" s="18">
        <v>8</v>
      </c>
      <c r="B14" s="16" t="s">
        <v>12</v>
      </c>
      <c r="C14" s="16"/>
      <c r="D14" s="16"/>
      <c r="E14" s="16"/>
      <c r="F14" s="16"/>
      <c r="G14" s="16"/>
      <c r="H14" s="16"/>
      <c r="I14" s="29"/>
    </row>
    <row r="15" spans="1:10" x14ac:dyDescent="0.25">
      <c r="A15" s="18">
        <v>9</v>
      </c>
      <c r="B15" s="16" t="s">
        <v>12</v>
      </c>
      <c r="C15" s="16"/>
      <c r="D15" s="16"/>
      <c r="E15" s="16"/>
      <c r="F15" s="16"/>
      <c r="G15" s="16"/>
      <c r="H15" s="16"/>
      <c r="I15" s="29"/>
    </row>
    <row r="16" spans="1:10" ht="15.75" thickBot="1" x14ac:dyDescent="0.3">
      <c r="A16" s="20"/>
      <c r="B16" s="20"/>
      <c r="C16" s="20"/>
      <c r="D16" s="20"/>
      <c r="E16" s="20"/>
      <c r="F16" s="20"/>
      <c r="G16" s="20"/>
      <c r="H16" s="20"/>
    </row>
    <row r="17" spans="1:9" x14ac:dyDescent="0.25">
      <c r="A17" s="46" t="s">
        <v>13</v>
      </c>
      <c r="B17" s="46"/>
      <c r="C17" s="46"/>
      <c r="D17" s="46"/>
      <c r="E17" s="46"/>
      <c r="F17" s="46"/>
      <c r="G17" s="46"/>
      <c r="H17" s="46"/>
    </row>
    <row r="18" spans="1:9" ht="43.15" customHeight="1" x14ac:dyDescent="0.25">
      <c r="A18" s="47" t="s">
        <v>1</v>
      </c>
      <c r="B18" s="47"/>
      <c r="C18" s="21" t="s">
        <v>14</v>
      </c>
      <c r="D18" s="21" t="s">
        <v>15</v>
      </c>
      <c r="E18" s="21" t="s">
        <v>16</v>
      </c>
      <c r="F18" s="21" t="s">
        <v>18</v>
      </c>
      <c r="G18" s="21" t="s">
        <v>17</v>
      </c>
      <c r="H18" s="22"/>
    </row>
    <row r="19" spans="1:9" x14ac:dyDescent="0.25">
      <c r="A19" s="48" t="s">
        <v>8</v>
      </c>
      <c r="B19" s="48"/>
      <c r="C19" s="23">
        <v>225</v>
      </c>
      <c r="D19" s="23">
        <v>68</v>
      </c>
      <c r="E19" s="23">
        <v>225</v>
      </c>
      <c r="F19" s="24">
        <v>0</v>
      </c>
      <c r="G19" s="25">
        <f>SUM(E19*F19)</f>
        <v>0</v>
      </c>
      <c r="H19" s="26"/>
    </row>
    <row r="20" spans="1:9" x14ac:dyDescent="0.25">
      <c r="A20" s="48" t="s">
        <v>9</v>
      </c>
      <c r="B20" s="48"/>
      <c r="C20" s="23">
        <v>800</v>
      </c>
      <c r="D20" s="23">
        <v>240</v>
      </c>
      <c r="E20" s="23">
        <v>800</v>
      </c>
      <c r="F20" s="25">
        <v>0</v>
      </c>
      <c r="G20" s="25">
        <f>SUM(E20*F20)</f>
        <v>0</v>
      </c>
      <c r="H20" s="26"/>
    </row>
    <row r="21" spans="1:9" x14ac:dyDescent="0.25">
      <c r="A21" s="35" t="s">
        <v>59</v>
      </c>
      <c r="B21" s="36"/>
      <c r="C21" s="36"/>
      <c r="D21" s="36"/>
      <c r="E21" s="36"/>
      <c r="F21" s="37"/>
      <c r="G21" s="25">
        <f>SUM(G19:G20)</f>
        <v>0</v>
      </c>
      <c r="H21" s="26"/>
    </row>
    <row r="22" spans="1:9" x14ac:dyDescent="0.25">
      <c r="A22" s="35" t="s">
        <v>58</v>
      </c>
      <c r="B22" s="36"/>
      <c r="C22" s="36"/>
      <c r="D22" s="36"/>
      <c r="E22" s="36"/>
      <c r="F22" s="37"/>
      <c r="G22" s="38">
        <f>SUM(G21*365)</f>
        <v>0</v>
      </c>
      <c r="H22" s="26"/>
    </row>
    <row r="23" spans="1:9" x14ac:dyDescent="0.25">
      <c r="A23" s="27"/>
      <c r="B23" s="27"/>
      <c r="C23" s="27"/>
      <c r="D23" s="27"/>
      <c r="E23" s="27"/>
      <c r="F23" s="27"/>
      <c r="G23" s="28"/>
      <c r="H23" s="26"/>
    </row>
    <row r="24" spans="1:9" x14ac:dyDescent="0.25">
      <c r="A24" s="45" t="s">
        <v>52</v>
      </c>
      <c r="B24" s="45"/>
      <c r="C24" s="45"/>
      <c r="D24" s="45"/>
      <c r="E24" s="45"/>
      <c r="F24" s="45"/>
      <c r="G24" s="45"/>
      <c r="H24" s="45"/>
    </row>
    <row r="25" spans="1:9" x14ac:dyDescent="0.25">
      <c r="A25" s="31" t="s">
        <v>19</v>
      </c>
      <c r="B25" s="32"/>
      <c r="C25" s="32"/>
      <c r="D25" s="32"/>
      <c r="E25" s="32"/>
      <c r="F25" s="32"/>
      <c r="G25" s="32"/>
      <c r="H25" s="34"/>
      <c r="I25" s="33"/>
    </row>
    <row r="26" spans="1:9" x14ac:dyDescent="0.25">
      <c r="A26" s="17" t="s">
        <v>0</v>
      </c>
      <c r="B26" s="17" t="s">
        <v>1</v>
      </c>
      <c r="C26" s="17" t="s">
        <v>2</v>
      </c>
      <c r="D26" s="17" t="s">
        <v>3</v>
      </c>
      <c r="E26" s="17" t="s">
        <v>4</v>
      </c>
      <c r="F26" s="17" t="s">
        <v>5</v>
      </c>
      <c r="G26" s="17" t="s">
        <v>6</v>
      </c>
      <c r="H26" s="17" t="s">
        <v>56</v>
      </c>
      <c r="I26" s="17" t="s">
        <v>7</v>
      </c>
    </row>
    <row r="27" spans="1:9" x14ac:dyDescent="0.25">
      <c r="A27" s="18">
        <v>1</v>
      </c>
      <c r="B27" s="16" t="s">
        <v>8</v>
      </c>
      <c r="C27" s="16"/>
      <c r="D27" s="19"/>
      <c r="E27" s="16"/>
      <c r="F27" s="16"/>
      <c r="G27" s="16"/>
      <c r="H27" s="29"/>
      <c r="I27" s="29"/>
    </row>
    <row r="28" spans="1:9" x14ac:dyDescent="0.25">
      <c r="A28" s="18">
        <v>2</v>
      </c>
      <c r="B28" s="16" t="s">
        <v>9</v>
      </c>
      <c r="C28" s="16"/>
      <c r="D28" s="16"/>
      <c r="E28" s="16"/>
      <c r="F28" s="16"/>
      <c r="G28" s="16"/>
      <c r="H28" s="29"/>
      <c r="I28" s="29"/>
    </row>
    <row r="29" spans="1:9" x14ac:dyDescent="0.25">
      <c r="A29" s="18">
        <v>3</v>
      </c>
      <c r="B29" s="16" t="s">
        <v>10</v>
      </c>
      <c r="C29" s="16"/>
      <c r="D29" s="16"/>
      <c r="E29" s="16"/>
      <c r="F29" s="16"/>
      <c r="G29" s="16"/>
      <c r="H29" s="29"/>
      <c r="I29" s="29"/>
    </row>
    <row r="30" spans="1:9" x14ac:dyDescent="0.25">
      <c r="A30" s="18">
        <v>4</v>
      </c>
      <c r="B30" s="16" t="s">
        <v>11</v>
      </c>
      <c r="C30" s="16"/>
      <c r="D30" s="16"/>
      <c r="E30" s="16"/>
      <c r="F30" s="16"/>
      <c r="G30" s="16"/>
      <c r="H30" s="29"/>
      <c r="I30" s="29"/>
    </row>
    <row r="31" spans="1:9" x14ac:dyDescent="0.25">
      <c r="A31" s="18">
        <v>5</v>
      </c>
      <c r="B31" s="16" t="s">
        <v>12</v>
      </c>
      <c r="C31" s="16"/>
      <c r="D31" s="16"/>
      <c r="E31" s="16"/>
      <c r="F31" s="16"/>
      <c r="G31" s="16"/>
      <c r="H31" s="29"/>
      <c r="I31" s="29"/>
    </row>
    <row r="32" spans="1:9" x14ac:dyDescent="0.25">
      <c r="A32" s="18">
        <v>6</v>
      </c>
      <c r="B32" s="16" t="s">
        <v>12</v>
      </c>
      <c r="C32" s="16"/>
      <c r="D32" s="16"/>
      <c r="E32" s="16"/>
      <c r="F32" s="16"/>
      <c r="G32" s="16"/>
      <c r="H32" s="29"/>
      <c r="I32" s="29"/>
    </row>
    <row r="33" spans="1:9" x14ac:dyDescent="0.25">
      <c r="A33" s="18">
        <v>7</v>
      </c>
      <c r="B33" s="16" t="s">
        <v>12</v>
      </c>
      <c r="C33" s="16"/>
      <c r="D33" s="16"/>
      <c r="E33" s="16"/>
      <c r="F33" s="16"/>
      <c r="G33" s="16"/>
      <c r="H33" s="29"/>
      <c r="I33" s="29"/>
    </row>
    <row r="34" spans="1:9" x14ac:dyDescent="0.25">
      <c r="A34" s="18">
        <v>8</v>
      </c>
      <c r="B34" s="16" t="s">
        <v>12</v>
      </c>
      <c r="C34" s="16"/>
      <c r="D34" s="16"/>
      <c r="E34" s="16"/>
      <c r="F34" s="16"/>
      <c r="G34" s="16"/>
      <c r="H34" s="29"/>
      <c r="I34" s="29"/>
    </row>
    <row r="35" spans="1:9" x14ac:dyDescent="0.25">
      <c r="A35" s="18">
        <v>9</v>
      </c>
      <c r="B35" s="16" t="s">
        <v>12</v>
      </c>
      <c r="C35" s="16"/>
      <c r="D35" s="16"/>
      <c r="E35" s="16"/>
      <c r="F35" s="16"/>
      <c r="G35" s="16"/>
      <c r="H35" s="29"/>
      <c r="I35" s="29"/>
    </row>
    <row r="36" spans="1:9" ht="15.75" thickBot="1" x14ac:dyDescent="0.3">
      <c r="A36" s="20"/>
      <c r="B36" s="20"/>
      <c r="C36" s="20"/>
      <c r="D36" s="20"/>
      <c r="E36" s="20"/>
      <c r="F36" s="20"/>
      <c r="G36" s="20"/>
      <c r="H36" s="20"/>
    </row>
    <row r="37" spans="1:9" x14ac:dyDescent="0.25">
      <c r="A37" s="46" t="s">
        <v>20</v>
      </c>
      <c r="B37" s="46"/>
      <c r="C37" s="46"/>
      <c r="D37" s="46"/>
      <c r="E37" s="46"/>
      <c r="F37" s="46"/>
      <c r="G37" s="46"/>
      <c r="H37" s="46"/>
    </row>
    <row r="38" spans="1:9" ht="26.25" x14ac:dyDescent="0.25">
      <c r="A38" s="47" t="s">
        <v>1</v>
      </c>
      <c r="B38" s="47"/>
      <c r="C38" s="21" t="s">
        <v>14</v>
      </c>
      <c r="D38" s="21" t="s">
        <v>15</v>
      </c>
      <c r="E38" s="21" t="s">
        <v>16</v>
      </c>
      <c r="F38" s="21" t="s">
        <v>18</v>
      </c>
      <c r="G38" s="21" t="s">
        <v>17</v>
      </c>
      <c r="H38" s="22"/>
    </row>
    <row r="39" spans="1:9" x14ac:dyDescent="0.25">
      <c r="A39" s="48" t="s">
        <v>8</v>
      </c>
      <c r="B39" s="48"/>
      <c r="C39" s="23">
        <v>225</v>
      </c>
      <c r="D39" s="23">
        <v>68</v>
      </c>
      <c r="E39" s="23">
        <v>225</v>
      </c>
      <c r="F39" s="24">
        <v>0</v>
      </c>
      <c r="G39" s="25">
        <f>SUM(E39*F39)</f>
        <v>0</v>
      </c>
      <c r="H39" s="26"/>
    </row>
    <row r="40" spans="1:9" x14ac:dyDescent="0.25">
      <c r="A40" s="48" t="s">
        <v>9</v>
      </c>
      <c r="B40" s="48"/>
      <c r="C40" s="23">
        <v>800</v>
      </c>
      <c r="D40" s="23">
        <v>240</v>
      </c>
      <c r="E40" s="23">
        <v>800</v>
      </c>
      <c r="F40" s="25">
        <v>0</v>
      </c>
      <c r="G40" s="25">
        <f>SUM(E40*F40)</f>
        <v>0</v>
      </c>
      <c r="H40" s="26"/>
    </row>
    <row r="41" spans="1:9" x14ac:dyDescent="0.25">
      <c r="A41" s="61" t="s">
        <v>60</v>
      </c>
      <c r="B41" s="62"/>
      <c r="C41" s="62"/>
      <c r="D41" s="62"/>
      <c r="E41" s="62"/>
      <c r="F41" s="63"/>
      <c r="G41" s="25">
        <f>SUM(G39:G40)</f>
        <v>0</v>
      </c>
      <c r="H41" s="26"/>
    </row>
    <row r="42" spans="1:9" x14ac:dyDescent="0.25">
      <c r="A42" s="35" t="s">
        <v>61</v>
      </c>
      <c r="B42" s="36"/>
      <c r="C42" s="36"/>
      <c r="D42" s="36"/>
      <c r="E42" s="36"/>
      <c r="F42" s="37"/>
      <c r="G42" s="28">
        <f>SUM(G41*365)</f>
        <v>0</v>
      </c>
      <c r="H42" s="26"/>
    </row>
    <row r="43" spans="1:9" x14ac:dyDescent="0.25">
      <c r="A43" s="27"/>
      <c r="B43" s="27"/>
      <c r="C43" s="27"/>
      <c r="D43" s="27"/>
      <c r="E43" s="27"/>
      <c r="F43" s="27"/>
      <c r="G43" s="27"/>
      <c r="H43" s="27"/>
    </row>
    <row r="44" spans="1:9" x14ac:dyDescent="0.25">
      <c r="A44" s="45" t="s">
        <v>53</v>
      </c>
      <c r="B44" s="45"/>
      <c r="C44" s="45"/>
      <c r="D44" s="45"/>
      <c r="E44" s="45"/>
      <c r="F44" s="45"/>
      <c r="G44" s="45"/>
      <c r="H44" s="45"/>
    </row>
    <row r="45" spans="1:9" x14ac:dyDescent="0.25">
      <c r="A45" s="31" t="s">
        <v>19</v>
      </c>
      <c r="B45" s="32"/>
      <c r="C45" s="32"/>
      <c r="D45" s="32"/>
      <c r="E45" s="32"/>
      <c r="F45" s="32"/>
      <c r="G45" s="32"/>
      <c r="H45" s="34"/>
      <c r="I45" s="33"/>
    </row>
    <row r="46" spans="1:9" x14ac:dyDescent="0.25">
      <c r="A46" s="17" t="s">
        <v>0</v>
      </c>
      <c r="B46" s="17" t="s">
        <v>1</v>
      </c>
      <c r="C46" s="17" t="s">
        <v>2</v>
      </c>
      <c r="D46" s="17" t="s">
        <v>3</v>
      </c>
      <c r="E46" s="17" t="s">
        <v>4</v>
      </c>
      <c r="F46" s="17" t="s">
        <v>5</v>
      </c>
      <c r="G46" s="17" t="s">
        <v>6</v>
      </c>
      <c r="H46" s="17" t="s">
        <v>56</v>
      </c>
      <c r="I46" s="17" t="s">
        <v>7</v>
      </c>
    </row>
    <row r="47" spans="1:9" x14ac:dyDescent="0.25">
      <c r="A47" s="18">
        <v>1</v>
      </c>
      <c r="B47" s="29" t="s">
        <v>8</v>
      </c>
      <c r="C47" s="29"/>
      <c r="D47" s="19"/>
      <c r="E47" s="29"/>
      <c r="F47" s="29"/>
      <c r="G47" s="29"/>
      <c r="H47" s="29"/>
      <c r="I47" s="29"/>
    </row>
    <row r="48" spans="1:9" x14ac:dyDescent="0.25">
      <c r="A48" s="18">
        <v>2</v>
      </c>
      <c r="B48" s="29" t="s">
        <v>9</v>
      </c>
      <c r="C48" s="29"/>
      <c r="D48" s="29"/>
      <c r="E48" s="29"/>
      <c r="F48" s="29"/>
      <c r="G48" s="29"/>
      <c r="H48" s="29"/>
      <c r="I48" s="29"/>
    </row>
    <row r="49" spans="1:9" x14ac:dyDescent="0.25">
      <c r="A49" s="18">
        <v>3</v>
      </c>
      <c r="B49" s="29" t="s">
        <v>10</v>
      </c>
      <c r="C49" s="29"/>
      <c r="D49" s="29"/>
      <c r="E49" s="29"/>
      <c r="F49" s="29"/>
      <c r="G49" s="29"/>
      <c r="H49" s="29"/>
      <c r="I49" s="29"/>
    </row>
    <row r="50" spans="1:9" x14ac:dyDescent="0.25">
      <c r="A50" s="18">
        <v>4</v>
      </c>
      <c r="B50" s="29" t="s">
        <v>11</v>
      </c>
      <c r="C50" s="29"/>
      <c r="D50" s="29"/>
      <c r="E50" s="29"/>
      <c r="F50" s="29"/>
      <c r="G50" s="29"/>
      <c r="H50" s="29"/>
      <c r="I50" s="29"/>
    </row>
    <row r="51" spans="1:9" x14ac:dyDescent="0.25">
      <c r="A51" s="18">
        <v>5</v>
      </c>
      <c r="B51" s="29" t="s">
        <v>12</v>
      </c>
      <c r="C51" s="29"/>
      <c r="D51" s="29"/>
      <c r="E51" s="29"/>
      <c r="F51" s="29"/>
      <c r="G51" s="29"/>
      <c r="H51" s="29"/>
      <c r="I51" s="29"/>
    </row>
    <row r="52" spans="1:9" x14ac:dyDescent="0.25">
      <c r="A52" s="18">
        <v>6</v>
      </c>
      <c r="B52" s="29" t="s">
        <v>12</v>
      </c>
      <c r="C52" s="29"/>
      <c r="D52" s="29"/>
      <c r="E52" s="29"/>
      <c r="F52" s="29"/>
      <c r="G52" s="29"/>
      <c r="H52" s="29"/>
      <c r="I52" s="29"/>
    </row>
    <row r="53" spans="1:9" x14ac:dyDescent="0.25">
      <c r="A53" s="18">
        <v>7</v>
      </c>
      <c r="B53" s="29" t="s">
        <v>12</v>
      </c>
      <c r="C53" s="29"/>
      <c r="D53" s="29"/>
      <c r="E53" s="29"/>
      <c r="F53" s="29"/>
      <c r="G53" s="29"/>
      <c r="H53" s="29"/>
      <c r="I53" s="29"/>
    </row>
    <row r="54" spans="1:9" x14ac:dyDescent="0.25">
      <c r="A54" s="18">
        <v>8</v>
      </c>
      <c r="B54" s="29" t="s">
        <v>12</v>
      </c>
      <c r="C54" s="29"/>
      <c r="D54" s="29"/>
      <c r="E54" s="29"/>
      <c r="F54" s="29"/>
      <c r="G54" s="29"/>
      <c r="H54" s="29"/>
      <c r="I54" s="29"/>
    </row>
    <row r="55" spans="1:9" x14ac:dyDescent="0.25">
      <c r="A55" s="18">
        <v>9</v>
      </c>
      <c r="B55" s="29" t="s">
        <v>12</v>
      </c>
      <c r="C55" s="29"/>
      <c r="D55" s="29"/>
      <c r="E55" s="29"/>
      <c r="F55" s="29"/>
      <c r="G55" s="29"/>
      <c r="H55" s="29"/>
      <c r="I55" s="29"/>
    </row>
    <row r="56" spans="1:9" ht="15.75" thickBot="1" x14ac:dyDescent="0.3">
      <c r="A56" s="20"/>
      <c r="B56" s="20"/>
      <c r="C56" s="20"/>
      <c r="D56" s="20"/>
      <c r="E56" s="20"/>
      <c r="F56" s="20"/>
      <c r="G56" s="20"/>
      <c r="H56" s="20"/>
    </row>
    <row r="57" spans="1:9" x14ac:dyDescent="0.25">
      <c r="A57" s="46" t="s">
        <v>21</v>
      </c>
      <c r="B57" s="46"/>
      <c r="C57" s="46"/>
      <c r="D57" s="46"/>
      <c r="E57" s="46"/>
      <c r="F57" s="46"/>
      <c r="G57" s="46"/>
      <c r="H57" s="46"/>
    </row>
    <row r="58" spans="1:9" ht="26.25" x14ac:dyDescent="0.25">
      <c r="A58" s="47" t="s">
        <v>1</v>
      </c>
      <c r="B58" s="47"/>
      <c r="C58" s="21" t="s">
        <v>14</v>
      </c>
      <c r="D58" s="21" t="s">
        <v>15</v>
      </c>
      <c r="E58" s="21" t="s">
        <v>16</v>
      </c>
      <c r="F58" s="21" t="s">
        <v>18</v>
      </c>
      <c r="G58" s="21" t="s">
        <v>17</v>
      </c>
      <c r="H58" s="22"/>
    </row>
    <row r="59" spans="1:9" x14ac:dyDescent="0.25">
      <c r="A59" s="48" t="s">
        <v>8</v>
      </c>
      <c r="B59" s="48"/>
      <c r="C59" s="23">
        <v>225</v>
      </c>
      <c r="D59" s="23">
        <v>68</v>
      </c>
      <c r="E59" s="23">
        <v>225</v>
      </c>
      <c r="F59" s="24">
        <v>0</v>
      </c>
      <c r="G59" s="25">
        <f>SUM(E59*F59)</f>
        <v>0</v>
      </c>
      <c r="H59" s="26"/>
    </row>
    <row r="60" spans="1:9" x14ac:dyDescent="0.25">
      <c r="A60" s="48" t="s">
        <v>9</v>
      </c>
      <c r="B60" s="48"/>
      <c r="C60" s="23">
        <v>800</v>
      </c>
      <c r="D60" s="23">
        <v>240</v>
      </c>
      <c r="E60" s="23">
        <v>800</v>
      </c>
      <c r="F60" s="25">
        <v>0</v>
      </c>
      <c r="G60" s="25">
        <f>SUM(E60*F60)</f>
        <v>0</v>
      </c>
      <c r="H60" s="26"/>
    </row>
    <row r="61" spans="1:9" x14ac:dyDescent="0.25">
      <c r="A61" s="61" t="s">
        <v>62</v>
      </c>
      <c r="B61" s="62"/>
      <c r="C61" s="62"/>
      <c r="D61" s="62"/>
      <c r="E61" s="62"/>
      <c r="F61" s="63"/>
      <c r="G61" s="25">
        <f>SUM(G59:G60)</f>
        <v>0</v>
      </c>
      <c r="H61" s="26"/>
    </row>
    <row r="62" spans="1:9" x14ac:dyDescent="0.25">
      <c r="A62" s="35" t="s">
        <v>63</v>
      </c>
      <c r="B62" s="36"/>
      <c r="C62" s="36"/>
      <c r="D62" s="36"/>
      <c r="E62" s="36"/>
      <c r="F62" s="37"/>
      <c r="G62" s="28">
        <f>SUM(G61*365)</f>
        <v>0</v>
      </c>
      <c r="H62" s="26"/>
    </row>
    <row r="63" spans="1:9" s="1" customFormat="1" x14ac:dyDescent="0.25">
      <c r="A63" s="27"/>
      <c r="B63" s="27"/>
      <c r="C63" s="27"/>
      <c r="D63" s="27"/>
      <c r="E63" s="27"/>
      <c r="F63" s="27"/>
      <c r="G63" s="28"/>
      <c r="H63" s="26"/>
    </row>
    <row r="64" spans="1:9" x14ac:dyDescent="0.25">
      <c r="A64" s="27"/>
      <c r="B64" s="27"/>
      <c r="C64" s="27"/>
      <c r="D64" s="27"/>
      <c r="E64" s="27"/>
      <c r="F64" s="27"/>
      <c r="G64" s="27"/>
      <c r="H64" s="27"/>
    </row>
    <row r="65" spans="1:9" x14ac:dyDescent="0.25">
      <c r="A65" s="45" t="s">
        <v>54</v>
      </c>
      <c r="B65" s="45"/>
      <c r="C65" s="45"/>
      <c r="D65" s="45"/>
      <c r="E65" s="45"/>
      <c r="F65" s="45"/>
      <c r="G65" s="45"/>
      <c r="H65" s="45"/>
    </row>
    <row r="66" spans="1:9" x14ac:dyDescent="0.25">
      <c r="A66" s="31" t="s">
        <v>19</v>
      </c>
      <c r="B66" s="32"/>
      <c r="C66" s="32"/>
      <c r="D66" s="32"/>
      <c r="E66" s="32"/>
      <c r="F66" s="32"/>
      <c r="G66" s="32"/>
      <c r="H66" s="59"/>
      <c r="I66" s="60"/>
    </row>
    <row r="67" spans="1:9" x14ac:dyDescent="0.25">
      <c r="A67" s="17" t="s">
        <v>0</v>
      </c>
      <c r="B67" s="17" t="s">
        <v>1</v>
      </c>
      <c r="C67" s="17" t="s">
        <v>2</v>
      </c>
      <c r="D67" s="17" t="s">
        <v>3</v>
      </c>
      <c r="E67" s="17" t="s">
        <v>4</v>
      </c>
      <c r="F67" s="17" t="s">
        <v>5</v>
      </c>
      <c r="G67" s="17" t="s">
        <v>6</v>
      </c>
      <c r="H67" s="17" t="s">
        <v>56</v>
      </c>
      <c r="I67" s="17" t="s">
        <v>7</v>
      </c>
    </row>
    <row r="68" spans="1:9" x14ac:dyDescent="0.25">
      <c r="A68" s="18">
        <v>1</v>
      </c>
      <c r="B68" s="16" t="s">
        <v>8</v>
      </c>
      <c r="C68" s="16"/>
      <c r="D68" s="19"/>
      <c r="E68" s="16"/>
      <c r="F68" s="16"/>
      <c r="G68" s="16"/>
      <c r="H68" s="29"/>
      <c r="I68" s="29"/>
    </row>
    <row r="69" spans="1:9" x14ac:dyDescent="0.25">
      <c r="A69" s="18">
        <v>2</v>
      </c>
      <c r="B69" s="16" t="s">
        <v>9</v>
      </c>
      <c r="C69" s="16"/>
      <c r="D69" s="16"/>
      <c r="E69" s="16"/>
      <c r="F69" s="16"/>
      <c r="G69" s="16"/>
      <c r="H69" s="29"/>
      <c r="I69" s="29"/>
    </row>
    <row r="70" spans="1:9" x14ac:dyDescent="0.25">
      <c r="A70" s="18">
        <v>3</v>
      </c>
      <c r="B70" s="16" t="s">
        <v>10</v>
      </c>
      <c r="C70" s="16"/>
      <c r="D70" s="16"/>
      <c r="E70" s="16"/>
      <c r="F70" s="16"/>
      <c r="G70" s="16"/>
      <c r="H70" s="29"/>
      <c r="I70" s="29"/>
    </row>
    <row r="71" spans="1:9" x14ac:dyDescent="0.25">
      <c r="A71" s="18">
        <v>4</v>
      </c>
      <c r="B71" s="16" t="s">
        <v>11</v>
      </c>
      <c r="C71" s="16"/>
      <c r="D71" s="16"/>
      <c r="E71" s="16"/>
      <c r="F71" s="16"/>
      <c r="G71" s="16"/>
      <c r="H71" s="29"/>
      <c r="I71" s="29"/>
    </row>
    <row r="72" spans="1:9" x14ac:dyDescent="0.25">
      <c r="A72" s="18">
        <v>5</v>
      </c>
      <c r="B72" s="16" t="s">
        <v>12</v>
      </c>
      <c r="C72" s="16"/>
      <c r="D72" s="16"/>
      <c r="E72" s="16"/>
      <c r="F72" s="16"/>
      <c r="G72" s="16"/>
      <c r="H72" s="29"/>
      <c r="I72" s="29"/>
    </row>
    <row r="73" spans="1:9" x14ac:dyDescent="0.25">
      <c r="A73" s="18">
        <v>6</v>
      </c>
      <c r="B73" s="16" t="s">
        <v>12</v>
      </c>
      <c r="C73" s="16"/>
      <c r="D73" s="16"/>
      <c r="E73" s="16"/>
      <c r="F73" s="16"/>
      <c r="G73" s="16"/>
      <c r="H73" s="29"/>
      <c r="I73" s="29"/>
    </row>
    <row r="74" spans="1:9" x14ac:dyDescent="0.25">
      <c r="A74" s="18">
        <v>7</v>
      </c>
      <c r="B74" s="16" t="s">
        <v>12</v>
      </c>
      <c r="C74" s="16"/>
      <c r="D74" s="16"/>
      <c r="E74" s="16"/>
      <c r="F74" s="16"/>
      <c r="G74" s="16"/>
      <c r="H74" s="29"/>
      <c r="I74" s="29"/>
    </row>
    <row r="75" spans="1:9" x14ac:dyDescent="0.25">
      <c r="A75" s="18">
        <v>8</v>
      </c>
      <c r="B75" s="16" t="s">
        <v>12</v>
      </c>
      <c r="C75" s="16"/>
      <c r="D75" s="16"/>
      <c r="E75" s="16"/>
      <c r="F75" s="16"/>
      <c r="G75" s="16"/>
      <c r="H75" s="29"/>
      <c r="I75" s="29"/>
    </row>
    <row r="76" spans="1:9" x14ac:dyDescent="0.25">
      <c r="A76" s="18">
        <v>9</v>
      </c>
      <c r="B76" s="16" t="s">
        <v>12</v>
      </c>
      <c r="C76" s="16"/>
      <c r="D76" s="16"/>
      <c r="E76" s="16"/>
      <c r="F76" s="16"/>
      <c r="G76" s="16"/>
      <c r="H76" s="29"/>
      <c r="I76" s="29"/>
    </row>
    <row r="77" spans="1:9" ht="15.75" thickBot="1" x14ac:dyDescent="0.3">
      <c r="A77" s="20"/>
      <c r="B77" s="20"/>
      <c r="C77" s="20"/>
      <c r="D77" s="20"/>
      <c r="E77" s="20"/>
      <c r="F77" s="20"/>
      <c r="G77" s="20"/>
      <c r="H77" s="20"/>
    </row>
    <row r="78" spans="1:9" x14ac:dyDescent="0.25">
      <c r="A78" s="46" t="s">
        <v>22</v>
      </c>
      <c r="B78" s="46"/>
      <c r="C78" s="46"/>
      <c r="D78" s="46"/>
      <c r="E78" s="46"/>
      <c r="F78" s="46"/>
      <c r="G78" s="46"/>
      <c r="H78" s="46"/>
    </row>
    <row r="79" spans="1:9" ht="26.25" x14ac:dyDescent="0.25">
      <c r="A79" s="47" t="s">
        <v>1</v>
      </c>
      <c r="B79" s="47"/>
      <c r="C79" s="21" t="s">
        <v>14</v>
      </c>
      <c r="D79" s="21" t="s">
        <v>15</v>
      </c>
      <c r="E79" s="21" t="s">
        <v>16</v>
      </c>
      <c r="F79" s="21" t="s">
        <v>18</v>
      </c>
      <c r="G79" s="21" t="s">
        <v>17</v>
      </c>
      <c r="H79" s="22"/>
    </row>
    <row r="80" spans="1:9" x14ac:dyDescent="0.25">
      <c r="A80" s="48" t="s">
        <v>8</v>
      </c>
      <c r="B80" s="48"/>
      <c r="C80" s="23">
        <v>225</v>
      </c>
      <c r="D80" s="23">
        <v>68</v>
      </c>
      <c r="E80" s="23">
        <v>225</v>
      </c>
      <c r="F80" s="24">
        <v>0</v>
      </c>
      <c r="G80" s="25">
        <f>SUM(E80*F80)</f>
        <v>0</v>
      </c>
      <c r="H80" s="26"/>
    </row>
    <row r="81" spans="1:9" x14ac:dyDescent="0.25">
      <c r="A81" s="48" t="s">
        <v>9</v>
      </c>
      <c r="B81" s="48"/>
      <c r="C81" s="23">
        <v>800</v>
      </c>
      <c r="D81" s="23">
        <v>240</v>
      </c>
      <c r="E81" s="23">
        <v>800</v>
      </c>
      <c r="F81" s="25">
        <v>0</v>
      </c>
      <c r="G81" s="25">
        <f>SUM(E81*F81)</f>
        <v>0</v>
      </c>
      <c r="H81" s="26"/>
    </row>
    <row r="82" spans="1:9" x14ac:dyDescent="0.25">
      <c r="A82" s="61" t="s">
        <v>64</v>
      </c>
      <c r="B82" s="62"/>
      <c r="C82" s="62"/>
      <c r="D82" s="62"/>
      <c r="E82" s="62"/>
      <c r="F82" s="63"/>
      <c r="G82" s="25">
        <f>SUM(G80:G81)</f>
        <v>0</v>
      </c>
      <c r="H82" s="26"/>
    </row>
    <row r="83" spans="1:9" x14ac:dyDescent="0.25">
      <c r="A83" s="35" t="s">
        <v>65</v>
      </c>
      <c r="B83" s="36"/>
      <c r="C83" s="36"/>
      <c r="D83" s="36"/>
      <c r="E83" s="36"/>
      <c r="F83" s="37"/>
      <c r="G83" s="38">
        <f>SUM(G82*365)</f>
        <v>0</v>
      </c>
      <c r="H83" s="26"/>
    </row>
    <row r="84" spans="1:9" x14ac:dyDescent="0.25">
      <c r="A84" s="27"/>
      <c r="B84" s="27"/>
      <c r="C84" s="27"/>
      <c r="D84" s="27"/>
      <c r="E84" s="27"/>
      <c r="F84" s="27"/>
      <c r="G84" s="27"/>
      <c r="H84" s="27"/>
    </row>
    <row r="85" spans="1:9" x14ac:dyDescent="0.25">
      <c r="A85" s="45" t="s">
        <v>55</v>
      </c>
      <c r="B85" s="45"/>
      <c r="C85" s="45"/>
      <c r="D85" s="45"/>
      <c r="E85" s="45"/>
      <c r="F85" s="45"/>
      <c r="G85" s="45"/>
      <c r="H85" s="45"/>
    </row>
    <row r="86" spans="1:9" x14ac:dyDescent="0.25">
      <c r="A86" s="31" t="s">
        <v>19</v>
      </c>
      <c r="B86" s="32"/>
      <c r="C86" s="32"/>
      <c r="D86" s="32"/>
      <c r="E86" s="32"/>
      <c r="F86" s="32"/>
      <c r="G86" s="32"/>
      <c r="H86" s="59"/>
      <c r="I86" s="60"/>
    </row>
    <row r="87" spans="1:9" x14ac:dyDescent="0.25">
      <c r="A87" s="17" t="s">
        <v>0</v>
      </c>
      <c r="B87" s="17" t="s">
        <v>1</v>
      </c>
      <c r="C87" s="17" t="s">
        <v>2</v>
      </c>
      <c r="D87" s="17" t="s">
        <v>3</v>
      </c>
      <c r="E87" s="17" t="s">
        <v>4</v>
      </c>
      <c r="F87" s="17" t="s">
        <v>5</v>
      </c>
      <c r="G87" s="17" t="s">
        <v>6</v>
      </c>
      <c r="H87" s="17" t="s">
        <v>56</v>
      </c>
      <c r="I87" s="17" t="s">
        <v>7</v>
      </c>
    </row>
    <row r="88" spans="1:9" x14ac:dyDescent="0.25">
      <c r="A88" s="18">
        <v>1</v>
      </c>
      <c r="B88" s="16" t="s">
        <v>8</v>
      </c>
      <c r="C88" s="16"/>
      <c r="D88" s="19"/>
      <c r="E88" s="16"/>
      <c r="F88" s="16"/>
      <c r="G88" s="16"/>
      <c r="H88" s="29"/>
      <c r="I88" s="29"/>
    </row>
    <row r="89" spans="1:9" x14ac:dyDescent="0.25">
      <c r="A89" s="18">
        <v>2</v>
      </c>
      <c r="B89" s="16" t="s">
        <v>9</v>
      </c>
      <c r="C89" s="16"/>
      <c r="D89" s="16"/>
      <c r="E89" s="16"/>
      <c r="F89" s="16"/>
      <c r="G89" s="16"/>
      <c r="H89" s="29"/>
      <c r="I89" s="29"/>
    </row>
    <row r="90" spans="1:9" x14ac:dyDescent="0.25">
      <c r="A90" s="18">
        <v>3</v>
      </c>
      <c r="B90" s="16" t="s">
        <v>10</v>
      </c>
      <c r="C90" s="16"/>
      <c r="D90" s="16"/>
      <c r="E90" s="16"/>
      <c r="F90" s="16"/>
      <c r="G90" s="16"/>
      <c r="H90" s="29"/>
      <c r="I90" s="29"/>
    </row>
    <row r="91" spans="1:9" x14ac:dyDescent="0.25">
      <c r="A91" s="18">
        <v>4</v>
      </c>
      <c r="B91" s="16" t="s">
        <v>11</v>
      </c>
      <c r="C91" s="16"/>
      <c r="D91" s="16"/>
      <c r="E91" s="16"/>
      <c r="F91" s="16"/>
      <c r="G91" s="16"/>
      <c r="H91" s="29"/>
      <c r="I91" s="29"/>
    </row>
    <row r="92" spans="1:9" x14ac:dyDescent="0.25">
      <c r="A92" s="18">
        <v>5</v>
      </c>
      <c r="B92" s="16" t="s">
        <v>12</v>
      </c>
      <c r="C92" s="16"/>
      <c r="D92" s="16"/>
      <c r="E92" s="16"/>
      <c r="F92" s="16"/>
      <c r="G92" s="16"/>
      <c r="H92" s="29"/>
      <c r="I92" s="29"/>
    </row>
    <row r="93" spans="1:9" x14ac:dyDescent="0.25">
      <c r="A93" s="18">
        <v>6</v>
      </c>
      <c r="B93" s="16" t="s">
        <v>12</v>
      </c>
      <c r="C93" s="16"/>
      <c r="D93" s="16"/>
      <c r="E93" s="16"/>
      <c r="F93" s="16"/>
      <c r="G93" s="16"/>
      <c r="H93" s="29"/>
      <c r="I93" s="29"/>
    </row>
    <row r="94" spans="1:9" x14ac:dyDescent="0.25">
      <c r="A94" s="18">
        <v>7</v>
      </c>
      <c r="B94" s="16" t="s">
        <v>12</v>
      </c>
      <c r="C94" s="16"/>
      <c r="D94" s="16"/>
      <c r="E94" s="16"/>
      <c r="F94" s="16"/>
      <c r="G94" s="16"/>
      <c r="H94" s="29"/>
      <c r="I94" s="29"/>
    </row>
    <row r="95" spans="1:9" x14ac:dyDescent="0.25">
      <c r="A95" s="18">
        <v>8</v>
      </c>
      <c r="B95" s="16" t="s">
        <v>12</v>
      </c>
      <c r="C95" s="16"/>
      <c r="D95" s="16"/>
      <c r="E95" s="16"/>
      <c r="F95" s="16"/>
      <c r="G95" s="16"/>
      <c r="H95" s="29"/>
      <c r="I95" s="29"/>
    </row>
    <row r="96" spans="1:9" x14ac:dyDescent="0.25">
      <c r="A96" s="18">
        <v>9</v>
      </c>
      <c r="B96" s="16" t="s">
        <v>12</v>
      </c>
      <c r="C96" s="16"/>
      <c r="D96" s="16"/>
      <c r="E96" s="16"/>
      <c r="F96" s="16"/>
      <c r="G96" s="16"/>
      <c r="H96" s="29"/>
      <c r="I96" s="29"/>
    </row>
    <row r="97" spans="1:8" ht="15.75" thickBot="1" x14ac:dyDescent="0.3">
      <c r="A97" s="20"/>
      <c r="B97" s="20"/>
      <c r="C97" s="20"/>
      <c r="D97" s="20"/>
      <c r="E97" s="20"/>
      <c r="F97" s="20"/>
      <c r="G97" s="20"/>
      <c r="H97" s="20"/>
    </row>
    <row r="98" spans="1:8" x14ac:dyDescent="0.25">
      <c r="A98" s="46" t="s">
        <v>23</v>
      </c>
      <c r="B98" s="46"/>
      <c r="C98" s="46"/>
      <c r="D98" s="46"/>
      <c r="E98" s="46"/>
      <c r="F98" s="46"/>
      <c r="G98" s="46"/>
      <c r="H98" s="46"/>
    </row>
    <row r="99" spans="1:8" ht="26.25" x14ac:dyDescent="0.25">
      <c r="A99" s="47" t="s">
        <v>1</v>
      </c>
      <c r="B99" s="47"/>
      <c r="C99" s="21" t="s">
        <v>14</v>
      </c>
      <c r="D99" s="21" t="s">
        <v>15</v>
      </c>
      <c r="E99" s="21" t="s">
        <v>16</v>
      </c>
      <c r="F99" s="21" t="s">
        <v>18</v>
      </c>
      <c r="G99" s="21" t="s">
        <v>17</v>
      </c>
      <c r="H99" s="22"/>
    </row>
    <row r="100" spans="1:8" x14ac:dyDescent="0.25">
      <c r="A100" s="48" t="s">
        <v>8</v>
      </c>
      <c r="B100" s="48"/>
      <c r="C100" s="23">
        <v>225</v>
      </c>
      <c r="D100" s="23">
        <v>68</v>
      </c>
      <c r="E100" s="23">
        <v>225</v>
      </c>
      <c r="F100" s="24">
        <v>0</v>
      </c>
      <c r="G100" s="25">
        <f>SUM(E100*F100)</f>
        <v>0</v>
      </c>
      <c r="H100" s="26"/>
    </row>
    <row r="101" spans="1:8" x14ac:dyDescent="0.25">
      <c r="A101" s="48" t="s">
        <v>9</v>
      </c>
      <c r="B101" s="48"/>
      <c r="C101" s="23">
        <v>800</v>
      </c>
      <c r="D101" s="23">
        <v>240</v>
      </c>
      <c r="E101" s="23">
        <v>800</v>
      </c>
      <c r="F101" s="25">
        <v>0</v>
      </c>
      <c r="G101" s="25">
        <f>SUM(E101*F101)</f>
        <v>0</v>
      </c>
      <c r="H101" s="26"/>
    </row>
    <row r="102" spans="1:8" x14ac:dyDescent="0.25">
      <c r="A102" s="61" t="s">
        <v>66</v>
      </c>
      <c r="B102" s="62"/>
      <c r="C102" s="62"/>
      <c r="D102" s="62"/>
      <c r="E102" s="62"/>
      <c r="F102" s="63"/>
      <c r="G102" s="25">
        <f>SUM(G100:G101)</f>
        <v>0</v>
      </c>
      <c r="H102" s="26"/>
    </row>
    <row r="103" spans="1:8" x14ac:dyDescent="0.25">
      <c r="A103" s="35" t="s">
        <v>67</v>
      </c>
      <c r="B103" s="36"/>
      <c r="C103" s="36"/>
      <c r="D103" s="36"/>
      <c r="E103" s="36"/>
      <c r="F103" s="37"/>
      <c r="G103" s="38">
        <f>SUM(G102*365)</f>
        <v>0</v>
      </c>
      <c r="H103" s="27"/>
    </row>
    <row r="104" spans="1:8" x14ac:dyDescent="0.25">
      <c r="A104" s="27"/>
      <c r="B104" s="27"/>
      <c r="C104" s="27"/>
      <c r="D104" s="27"/>
      <c r="E104" s="27"/>
      <c r="F104" s="27"/>
      <c r="G104" s="27"/>
      <c r="H104" s="27"/>
    </row>
    <row r="105" spans="1:8" x14ac:dyDescent="0.25">
      <c r="A105" s="45" t="s">
        <v>32</v>
      </c>
      <c r="B105" s="45"/>
      <c r="C105" s="45"/>
      <c r="D105" s="45"/>
      <c r="E105" s="27"/>
      <c r="F105" s="27"/>
      <c r="G105" s="27"/>
      <c r="H105" s="27"/>
    </row>
    <row r="106" spans="1:8" x14ac:dyDescent="0.25">
      <c r="A106" s="42" t="s">
        <v>24</v>
      </c>
      <c r="B106" s="42"/>
      <c r="C106" s="42" t="s">
        <v>25</v>
      </c>
      <c r="D106" s="42"/>
      <c r="E106" s="41"/>
      <c r="F106" s="41"/>
      <c r="G106" s="27"/>
      <c r="H106" s="27"/>
    </row>
    <row r="107" spans="1:8" x14ac:dyDescent="0.25">
      <c r="A107" s="43" t="s">
        <v>26</v>
      </c>
      <c r="B107" s="43"/>
      <c r="C107" s="44">
        <f>SUM(G22)</f>
        <v>0</v>
      </c>
      <c r="D107" s="43"/>
      <c r="E107" s="27"/>
      <c r="F107" s="27"/>
      <c r="G107" s="41"/>
      <c r="H107" s="41"/>
    </row>
    <row r="108" spans="1:8" x14ac:dyDescent="0.25">
      <c r="A108" s="43" t="s">
        <v>27</v>
      </c>
      <c r="B108" s="43"/>
      <c r="C108" s="44">
        <f>SUM(G42)</f>
        <v>0</v>
      </c>
      <c r="D108" s="43"/>
      <c r="E108" s="27"/>
      <c r="F108" s="27"/>
      <c r="G108" s="27"/>
      <c r="H108" s="27"/>
    </row>
    <row r="109" spans="1:8" x14ac:dyDescent="0.25">
      <c r="A109" s="43" t="s">
        <v>28</v>
      </c>
      <c r="B109" s="43"/>
      <c r="C109" s="44">
        <f>SUM(G62)</f>
        <v>0</v>
      </c>
      <c r="D109" s="43"/>
      <c r="E109" s="27"/>
      <c r="F109" s="27"/>
      <c r="G109" s="27"/>
      <c r="H109" s="27"/>
    </row>
    <row r="110" spans="1:8" x14ac:dyDescent="0.25">
      <c r="A110" s="43" t="s">
        <v>29</v>
      </c>
      <c r="B110" s="43"/>
      <c r="C110" s="44">
        <f>SUM(G83)</f>
        <v>0</v>
      </c>
      <c r="D110" s="43"/>
      <c r="E110" s="27"/>
      <c r="F110" s="27"/>
      <c r="G110" s="27"/>
      <c r="H110" s="27"/>
    </row>
    <row r="111" spans="1:8" x14ac:dyDescent="0.25">
      <c r="A111" s="43" t="s">
        <v>30</v>
      </c>
      <c r="B111" s="43"/>
      <c r="C111" s="44">
        <f>SUM(G103)</f>
        <v>0</v>
      </c>
      <c r="D111" s="43"/>
      <c r="E111" s="27"/>
      <c r="F111" s="27"/>
      <c r="G111" s="27"/>
      <c r="H111" s="27"/>
    </row>
    <row r="112" spans="1:8" ht="15.75" thickBot="1" x14ac:dyDescent="0.3">
      <c r="A112" s="42" t="s">
        <v>31</v>
      </c>
      <c r="B112" s="42"/>
      <c r="C112" s="52">
        <f>SUM(C107:D111)</f>
        <v>0</v>
      </c>
      <c r="D112" s="42"/>
      <c r="E112" s="27"/>
      <c r="F112" s="27"/>
      <c r="G112" s="27"/>
      <c r="H112" s="27"/>
    </row>
    <row r="113" spans="1:4" ht="15.6" customHeight="1" thickBot="1" x14ac:dyDescent="0.3">
      <c r="A113" s="2"/>
      <c r="B113" s="2"/>
      <c r="C113" s="3"/>
      <c r="D113" s="3"/>
    </row>
    <row r="114" spans="1:4" ht="24" customHeight="1" x14ac:dyDescent="0.25">
      <c r="A114" s="53" t="s">
        <v>36</v>
      </c>
      <c r="B114" s="54"/>
      <c r="C114" s="54"/>
      <c r="D114" s="55"/>
    </row>
    <row r="115" spans="1:4" s="1" customFormat="1" x14ac:dyDescent="0.25">
      <c r="A115" s="7"/>
      <c r="B115" s="6"/>
      <c r="C115" s="6"/>
      <c r="D115" s="8"/>
    </row>
    <row r="116" spans="1:4" x14ac:dyDescent="0.25">
      <c r="A116" s="49" t="s">
        <v>37</v>
      </c>
      <c r="B116" s="50"/>
      <c r="C116" s="50"/>
      <c r="D116" s="51"/>
    </row>
    <row r="117" spans="1:4" x14ac:dyDescent="0.25">
      <c r="A117" s="56"/>
      <c r="B117" s="57"/>
      <c r="C117" s="57"/>
      <c r="D117" s="58"/>
    </row>
    <row r="118" spans="1:4" x14ac:dyDescent="0.25">
      <c r="A118" s="49" t="s">
        <v>38</v>
      </c>
      <c r="B118" s="50"/>
      <c r="C118" s="50"/>
      <c r="D118" s="51"/>
    </row>
    <row r="119" spans="1:4" x14ac:dyDescent="0.25">
      <c r="A119" s="9"/>
      <c r="B119" s="5"/>
      <c r="C119" s="5"/>
      <c r="D119" s="10"/>
    </row>
    <row r="120" spans="1:4" x14ac:dyDescent="0.25">
      <c r="A120" s="49" t="s">
        <v>39</v>
      </c>
      <c r="B120" s="50"/>
      <c r="C120" s="50"/>
      <c r="D120" s="51"/>
    </row>
    <row r="121" spans="1:4" x14ac:dyDescent="0.25">
      <c r="A121" s="9"/>
      <c r="B121" s="5"/>
      <c r="C121" s="5"/>
      <c r="D121" s="10"/>
    </row>
    <row r="122" spans="1:4" x14ac:dyDescent="0.25">
      <c r="A122" s="49" t="s">
        <v>33</v>
      </c>
      <c r="B122" s="50"/>
      <c r="C122" s="50"/>
      <c r="D122" s="51"/>
    </row>
    <row r="123" spans="1:4" x14ac:dyDescent="0.25">
      <c r="A123" s="49" t="s">
        <v>35</v>
      </c>
      <c r="B123" s="50"/>
      <c r="C123" s="50"/>
      <c r="D123" s="51"/>
    </row>
    <row r="124" spans="1:4" x14ac:dyDescent="0.25">
      <c r="A124" s="65" t="s">
        <v>35</v>
      </c>
      <c r="B124" s="66"/>
      <c r="C124" s="66"/>
      <c r="D124" s="67"/>
    </row>
    <row r="125" spans="1:4" x14ac:dyDescent="0.25">
      <c r="A125" s="9" t="s">
        <v>35</v>
      </c>
      <c r="B125" s="5"/>
      <c r="C125" s="5"/>
      <c r="D125" s="10"/>
    </row>
    <row r="126" spans="1:4" ht="15.75" thickBot="1" x14ac:dyDescent="0.3">
      <c r="A126" s="68" t="s">
        <v>34</v>
      </c>
      <c r="B126" s="69"/>
      <c r="C126" s="69"/>
      <c r="D126" s="70"/>
    </row>
  </sheetData>
  <mergeCells count="58">
    <mergeCell ref="A124:D124"/>
    <mergeCell ref="A126:D126"/>
    <mergeCell ref="A17:H17"/>
    <mergeCell ref="A61:F61"/>
    <mergeCell ref="A78:H78"/>
    <mergeCell ref="A79:B79"/>
    <mergeCell ref="A39:B39"/>
    <mergeCell ref="A40:B40"/>
    <mergeCell ref="A41:F41"/>
    <mergeCell ref="A57:H57"/>
    <mergeCell ref="A58:B58"/>
    <mergeCell ref="A100:B100"/>
    <mergeCell ref="A101:B101"/>
    <mergeCell ref="C107:D107"/>
    <mergeCell ref="A102:F102"/>
    <mergeCell ref="A44:H44"/>
    <mergeCell ref="A2:H2"/>
    <mergeCell ref="A37:H37"/>
    <mergeCell ref="A38:B38"/>
    <mergeCell ref="A18:B18"/>
    <mergeCell ref="A19:B19"/>
    <mergeCell ref="A20:B20"/>
    <mergeCell ref="A4:H4"/>
    <mergeCell ref="A24:H24"/>
    <mergeCell ref="A65:H65"/>
    <mergeCell ref="A85:H85"/>
    <mergeCell ref="A80:B80"/>
    <mergeCell ref="A81:B81"/>
    <mergeCell ref="A82:F82"/>
    <mergeCell ref="A98:H98"/>
    <mergeCell ref="A99:B99"/>
    <mergeCell ref="A59:B59"/>
    <mergeCell ref="A60:B60"/>
    <mergeCell ref="A123:D123"/>
    <mergeCell ref="A112:B112"/>
    <mergeCell ref="C112:D112"/>
    <mergeCell ref="A114:D114"/>
    <mergeCell ref="A116:D116"/>
    <mergeCell ref="A117:D117"/>
    <mergeCell ref="A118:D118"/>
    <mergeCell ref="A120:D120"/>
    <mergeCell ref="A122:D122"/>
    <mergeCell ref="H66:I66"/>
    <mergeCell ref="H86:I86"/>
    <mergeCell ref="A111:B111"/>
    <mergeCell ref="A105:D105"/>
    <mergeCell ref="C108:D108"/>
    <mergeCell ref="A109:B109"/>
    <mergeCell ref="C109:D109"/>
    <mergeCell ref="A110:B110"/>
    <mergeCell ref="C110:D110"/>
    <mergeCell ref="G107:H107"/>
    <mergeCell ref="C106:D106"/>
    <mergeCell ref="E106:F106"/>
    <mergeCell ref="A107:B107"/>
    <mergeCell ref="C111:D111"/>
    <mergeCell ref="A106:B106"/>
    <mergeCell ref="A108:B108"/>
  </mergeCells>
  <pageMargins left="0.7" right="0.7" top="0.75" bottom="0.75" header="0.3" footer="0.3"/>
  <pageSetup orientation="landscape"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7DA0F6AABF23B45BAEB0366EA827EEF" ma:contentTypeVersion="8" ma:contentTypeDescription="Create a new document." ma:contentTypeScope="" ma:versionID="92de7e88ee72e6c6d1d8201c999c9219">
  <xsd:schema xmlns:xsd="http://www.w3.org/2001/XMLSchema" xmlns:xs="http://www.w3.org/2001/XMLSchema" xmlns:p="http://schemas.microsoft.com/office/2006/metadata/properties" xmlns:ns1="http://schemas.microsoft.com/sharepoint/v3" targetNamespace="http://schemas.microsoft.com/office/2006/metadata/properties" ma:root="true" ma:fieldsID="626c5f59a9acc0b2126156574bda8e1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ma:readOnly="false">
      <xsd:simpleType>
        <xsd:restriction base="dms:Unknown"/>
      </xsd:simpleType>
    </xsd:element>
    <xsd:element name="PublishingExpirationDate" ma:index="5" nillable="true" ma:displayName="Scheduling End Date" ma:description=""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B5ED34-7786-4D6F-85A0-E7217D44A2E2}"/>
</file>

<file path=customXml/itemProps2.xml><?xml version="1.0" encoding="utf-8"?>
<ds:datastoreItem xmlns:ds="http://schemas.openxmlformats.org/officeDocument/2006/customXml" ds:itemID="{CF319B78-6BE4-4A61-A794-9342344507E9}"/>
</file>

<file path=customXml/itemProps3.xml><?xml version="1.0" encoding="utf-8"?>
<ds:datastoreItem xmlns:ds="http://schemas.openxmlformats.org/officeDocument/2006/customXml" ds:itemID="{020DDF1B-5FC6-4C0F-9DEE-CBBCA870400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 A - Instructions</vt:lpstr>
      <vt:lpstr>Tab B - Attachment F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060B8400058 - Price Sheet Updated Revised</dc:title>
  <dc:creator>Sue Howell</dc:creator>
  <cp:lastModifiedBy>Windows User</cp:lastModifiedBy>
  <dcterms:created xsi:type="dcterms:W3CDTF">2018-05-02T18:04:57Z</dcterms:created>
  <dcterms:modified xsi:type="dcterms:W3CDTF">2019-12-11T16:21:07Z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0x010100B7DA0F6AABF23B45BAEB0366EA827EEF</vt:lpwstr>
  </property>
</Properties>
</file>