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lene.young\Documents\"/>
    </mc:Choice>
  </mc:AlternateContent>
  <xr:revisionPtr revIDLastSave="0" documentId="8_{3079691D-9A58-459B-82D9-38924AE932B8}" xr6:coauthVersionLast="44" xr6:coauthVersionMax="44" xr10:uidLastSave="{00000000-0000-0000-0000-000000000000}"/>
  <bookViews>
    <workbookView xWindow="2175" yWindow="855" windowWidth="15780" windowHeight="9675" xr2:uid="{00000000-000D-0000-FFFF-FFFF00000000}"/>
  </bookViews>
  <sheets>
    <sheet name="Tab A - Instructions" sheetId="1" r:id="rId1"/>
    <sheet name="Tab B Base Year 1" sheetId="2" r:id="rId2"/>
    <sheet name="Tab C - Option Years 1, 2, 3, 4" sheetId="3" r:id="rId3"/>
    <sheet name="Total Proposed Price" sheetId="4" r:id="rId4"/>
  </sheets>
  <definedNames>
    <definedName name="_Toc70929888" localSheetId="0">'Tab A - Instructions'!$A$1</definedName>
    <definedName name="_xlnm.Print_Area" localSheetId="0">'Tab A - Instructions'!$A$1:$L$44</definedName>
    <definedName name="_xlnm.Print_Area" localSheetId="1">'Tab B Base Year 1'!$A$1:$F$32</definedName>
    <definedName name="_xlnm.Print_Area" localSheetId="2">'Tab C - Option Years 1, 2, 3, 4'!$A$1:$G$20</definedName>
    <definedName name="_xlnm.Print_Area" localSheetId="3">'Total Proposed Price'!$A$1:$G$41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4" l="1"/>
  <c r="D8" i="3"/>
  <c r="D9" i="3"/>
  <c r="D10" i="3"/>
  <c r="D12" i="3"/>
  <c r="D13" i="3"/>
  <c r="D14" i="3"/>
  <c r="D15" i="3"/>
  <c r="D16" i="3"/>
  <c r="D17" i="3"/>
  <c r="D32" i="3"/>
  <c r="D31" i="3"/>
  <c r="D30" i="3"/>
  <c r="D29" i="3"/>
  <c r="D28" i="3"/>
  <c r="D27" i="3"/>
  <c r="D25" i="3"/>
  <c r="D24" i="3"/>
  <c r="D23" i="3"/>
  <c r="C19" i="4" l="1"/>
  <c r="B19" i="3"/>
  <c r="B34" i="3"/>
  <c r="D65" i="3"/>
  <c r="D64" i="3"/>
  <c r="D63" i="3"/>
  <c r="D62" i="3"/>
  <c r="D61" i="3"/>
  <c r="D60" i="3"/>
  <c r="D58" i="3"/>
  <c r="D57" i="3"/>
  <c r="D56" i="3"/>
  <c r="D49" i="3"/>
  <c r="D48" i="3"/>
  <c r="D47" i="3"/>
  <c r="D46" i="3"/>
  <c r="D45" i="3"/>
  <c r="D44" i="3"/>
  <c r="D42" i="3"/>
  <c r="D41" i="3"/>
  <c r="D40" i="3"/>
  <c r="E18" i="2"/>
  <c r="E17" i="2"/>
  <c r="E16" i="2"/>
  <c r="E15" i="2"/>
  <c r="E14" i="2"/>
  <c r="E13" i="2"/>
  <c r="E11" i="2"/>
  <c r="E10" i="2"/>
  <c r="E9" i="2"/>
  <c r="B51" i="3" l="1"/>
  <c r="B67" i="3"/>
  <c r="C20" i="2"/>
  <c r="C6" i="4" s="1"/>
  <c r="B69" i="3" l="1"/>
  <c r="C7" i="4" s="1"/>
  <c r="C9" i="4" s="1"/>
</calcChain>
</file>

<file path=xl/sharedStrings.xml><?xml version="1.0" encoding="utf-8"?>
<sst xmlns="http://schemas.openxmlformats.org/spreadsheetml/2006/main" count="148" uniqueCount="60">
  <si>
    <t>Description</t>
  </si>
  <si>
    <t>Proposed Price</t>
  </si>
  <si>
    <t>Submitted By:</t>
  </si>
  <si>
    <t>Authorized Signature: _______________________________________________ Date: ________________________</t>
  </si>
  <si>
    <t>Printed Name and Title: ___________________________________________________________________________</t>
  </si>
  <si>
    <t>Offeror Name</t>
  </si>
  <si>
    <t>: ________________________________________________________________________________</t>
  </si>
  <si>
    <t>Offeror Address: ________________________________________________________________________________</t>
  </si>
  <si>
    <t>Location(s) from which services will be performed (City/State): ___________________________________________</t>
  </si>
  <si>
    <t xml:space="preserve">FEIN: _________________________________________    </t>
  </si>
  <si>
    <t xml:space="preserve"> eMM # ___________________________________</t>
  </si>
  <si>
    <t>Offeror Contact Information:     Telephone: (____) ____-- ______________  Fax: (____) ____--_________________</t>
  </si>
  <si>
    <t>E-mail: _______________________________________</t>
  </si>
  <si>
    <t>ATTACHMENT B - FINANCIAL PROPOSAL</t>
  </si>
  <si>
    <t>ame: ________________________________________________________________________________</t>
  </si>
  <si>
    <t>Early Childhood Electronic Licensing Inspection System (ELIS)                                             Development, Operations and Maintenance</t>
  </si>
  <si>
    <t>Early Childhood Electronic Licensing Inspection System (ELIS)                                                    Development, Operations and Maintenance</t>
  </si>
  <si>
    <r>
      <t xml:space="preserve">RFP </t>
    </r>
    <r>
      <rPr>
        <b/>
        <sz val="11"/>
        <color rgb="FFFF0000"/>
        <rFont val="Times New Roman"/>
        <family val="1"/>
      </rPr>
      <t>?</t>
    </r>
  </si>
  <si>
    <r>
      <t xml:space="preserve">RFP # </t>
    </r>
    <r>
      <rPr>
        <b/>
        <sz val="14"/>
        <color rgb="FFFF0000"/>
        <rFont val="Times New Roman"/>
        <family val="1"/>
      </rPr>
      <t>?</t>
    </r>
  </si>
  <si>
    <r>
      <t>RFP #</t>
    </r>
    <r>
      <rPr>
        <b/>
        <sz val="11"/>
        <color rgb="FFFF0000"/>
        <rFont val="Times New Roman"/>
        <family val="1"/>
      </rPr>
      <t>?</t>
    </r>
  </si>
  <si>
    <t>Fully Loaded Hourly Labor Rate (A)</t>
  </si>
  <si>
    <t>Not To Exceed Hours                       (B)</t>
  </si>
  <si>
    <t>Project Manager</t>
  </si>
  <si>
    <t>Applications Development Expert</t>
  </si>
  <si>
    <t>Database Management Specialist (Senior)</t>
  </si>
  <si>
    <t>Key Personnel</t>
  </si>
  <si>
    <t>Other Personnel</t>
  </si>
  <si>
    <t>Testing Specialist</t>
  </si>
  <si>
    <t>Training Specialist/Instructor</t>
  </si>
  <si>
    <t>Documentation Specialist</t>
  </si>
  <si>
    <t>YEAR 1</t>
  </si>
  <si>
    <t>TOTAL EVALUATED PROPOSED PRICE  YEAR 1</t>
  </si>
  <si>
    <t>Early Childhood Electronic Licensing Inspection System (ELIS)                                                                Development, Operations and Maintenance</t>
  </si>
  <si>
    <t>TOTAL EVALUATED PROPOSED PRICE  YEAR 2</t>
  </si>
  <si>
    <t>TOTAL EVALUATED PROPOSED PRICE  YEAR 3</t>
  </si>
  <si>
    <t>Help Desk Specialist (Senior)</t>
  </si>
  <si>
    <t xml:space="preserve">Network Technician (Junior) </t>
  </si>
  <si>
    <t>Internet/Intranet Site Developer (Senior)</t>
  </si>
  <si>
    <t>Total Proposed CATS+ TORFP Price                    (C)</t>
  </si>
  <si>
    <t>TOTAL EVALUATED PROPOSED PRICE  YEAR 4</t>
  </si>
  <si>
    <t>Early Childhood Electronic Licensing Inspection System (ELIS)                                                                      Development, Operations and Maintenance</t>
  </si>
  <si>
    <t xml:space="preserve"> eMMA # ___________________________________</t>
  </si>
  <si>
    <t>BASE YEAR</t>
  </si>
  <si>
    <t>Total Base Year 1</t>
  </si>
  <si>
    <t>Option Year 1</t>
  </si>
  <si>
    <t>TOTAL EVALUATED PROPOSED PRICE  FOR OPTION YEARS 1, 2, 3 AND 4</t>
  </si>
  <si>
    <t>Total Option Years 1, 2, 3, 4</t>
  </si>
  <si>
    <t>Option Year 2</t>
  </si>
  <si>
    <t>Option Year 3</t>
  </si>
  <si>
    <t>Option Year 4</t>
  </si>
  <si>
    <t>Base Year 1</t>
  </si>
  <si>
    <t>Annual License Fee</t>
  </si>
  <si>
    <t>OPTION YEAR 1</t>
  </si>
  <si>
    <t>OPTION YEAR 2</t>
  </si>
  <si>
    <t>OPTION YEAR 3</t>
  </si>
  <si>
    <t>OPTION YEAR 4</t>
  </si>
  <si>
    <t xml:space="preserve">TOTAL EVALUATED HOSTING PROPOSED PRICE </t>
  </si>
  <si>
    <t>Hosting Fee</t>
  </si>
  <si>
    <t xml:space="preserve">TOTAL EVALUATED ANNUAL LICENCE  PROPOSED PRICE </t>
  </si>
  <si>
    <t xml:space="preserve">TOTAL EVALUATED PROPOSED PRICE FOR BASE YEAR &amp; OPTION YEARS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</si>
</sst>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1" fillId="0" borderId="0" xfId="0" applyFont="1"/>
    <xf numFmtId="0" fontId="5" fillId="0" borderId="0" xfId="0" applyFont="1" applyAlignment="1"/>
    <xf numFmtId="0" fontId="1" fillId="0" borderId="0" xfId="0" applyFont="1" applyBorder="1"/>
    <xf numFmtId="0" fontId="3" fillId="3" borderId="1" xfId="0" applyFont="1" applyFill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6" fillId="2" borderId="1" xfId="0" applyFont="1" applyFill="1" applyBorder="1"/>
    <xf numFmtId="0" fontId="7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3" borderId="1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/>
    </xf>
    <xf numFmtId="44" fontId="1" fillId="0" borderId="1" xfId="1" applyFont="1" applyBorder="1" applyAlignment="1">
      <alignment horizontal="center"/>
    </xf>
    <xf numFmtId="0" fontId="1" fillId="0" borderId="1" xfId="0" applyNumberFormat="1" applyFont="1" applyBorder="1" applyAlignment="1" applyProtection="1">
      <alignment horizontal="center"/>
      <protection locked="0"/>
    </xf>
    <xf numFmtId="0" fontId="7" fillId="2" borderId="2" xfId="0" applyFont="1" applyFill="1" applyBorder="1" applyAlignment="1">
      <alignment horizontal="center"/>
    </xf>
    <xf numFmtId="44" fontId="1" fillId="0" borderId="0" xfId="1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left"/>
    </xf>
    <xf numFmtId="0" fontId="1" fillId="0" borderId="6" xfId="0" applyFont="1" applyBorder="1"/>
    <xf numFmtId="44" fontId="1" fillId="0" borderId="7" xfId="0" applyNumberFormat="1" applyFont="1" applyBorder="1"/>
    <xf numFmtId="0" fontId="6" fillId="2" borderId="6" xfId="0" applyFont="1" applyFill="1" applyBorder="1"/>
    <xf numFmtId="0" fontId="3" fillId="3" borderId="9" xfId="0" applyFont="1" applyFill="1" applyBorder="1" applyAlignment="1">
      <alignment wrapText="1"/>
    </xf>
    <xf numFmtId="44" fontId="1" fillId="0" borderId="10" xfId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0" fontId="1" fillId="2" borderId="8" xfId="0" applyFont="1" applyFill="1" applyBorder="1"/>
    <xf numFmtId="0" fontId="1" fillId="2" borderId="11" xfId="0" applyFont="1" applyFill="1" applyBorder="1"/>
    <xf numFmtId="44" fontId="1" fillId="5" borderId="16" xfId="1" applyFont="1" applyFill="1" applyBorder="1" applyAlignment="1">
      <alignment horizontal="center"/>
    </xf>
    <xf numFmtId="164" fontId="3" fillId="5" borderId="16" xfId="0" applyNumberFormat="1" applyFont="1" applyFill="1" applyBorder="1" applyAlignment="1">
      <alignment horizontal="center"/>
    </xf>
    <xf numFmtId="0" fontId="1" fillId="5" borderId="17" xfId="0" applyFont="1" applyFill="1" applyBorder="1"/>
    <xf numFmtId="0" fontId="3" fillId="5" borderId="18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44" fontId="1" fillId="0" borderId="16" xfId="1" applyFont="1" applyFill="1" applyBorder="1" applyAlignment="1">
      <alignment horizontal="center"/>
    </xf>
    <xf numFmtId="164" fontId="3" fillId="2" borderId="16" xfId="0" applyNumberFormat="1" applyFont="1" applyFill="1" applyBorder="1" applyAlignment="1">
      <alignment horizontal="center"/>
    </xf>
    <xf numFmtId="0" fontId="1" fillId="2" borderId="17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wrapText="1"/>
    </xf>
    <xf numFmtId="0" fontId="3" fillId="0" borderId="0" xfId="0" applyFont="1" applyFill="1" applyBorder="1" applyAlignment="1"/>
    <xf numFmtId="0" fontId="3" fillId="3" borderId="28" xfId="0" applyFont="1" applyFill="1" applyBorder="1" applyAlignment="1">
      <alignment wrapText="1"/>
    </xf>
    <xf numFmtId="44" fontId="1" fillId="0" borderId="29" xfId="1" applyFont="1" applyFill="1" applyBorder="1" applyAlignment="1">
      <alignment horizontal="center"/>
    </xf>
    <xf numFmtId="164" fontId="3" fillId="2" borderId="29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44" fontId="1" fillId="0" borderId="1" xfId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3" fillId="0" borderId="2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5" fillId="0" borderId="0" xfId="0" applyFont="1" applyFill="1" applyAlignment="1"/>
    <xf numFmtId="0" fontId="3" fillId="0" borderId="2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23" xfId="0" applyFont="1" applyBorder="1"/>
    <xf numFmtId="0" fontId="1" fillId="0" borderId="8" xfId="0" applyFont="1" applyBorder="1"/>
    <xf numFmtId="16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30" xfId="0" applyFont="1" applyBorder="1"/>
    <xf numFmtId="0" fontId="3" fillId="3" borderId="10" xfId="0" applyFont="1" applyFill="1" applyBorder="1" applyAlignment="1">
      <alignment wrapText="1"/>
    </xf>
    <xf numFmtId="164" fontId="3" fillId="0" borderId="10" xfId="0" applyNumberFormat="1" applyFont="1" applyBorder="1" applyAlignment="1">
      <alignment horizontal="center"/>
    </xf>
    <xf numFmtId="0" fontId="1" fillId="0" borderId="11" xfId="0" applyFont="1" applyBorder="1"/>
    <xf numFmtId="44" fontId="1" fillId="0" borderId="1" xfId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6" borderId="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3" fillId="6" borderId="18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9525</xdr:rowOff>
    </xdr:from>
    <xdr:to>
      <xdr:col>11</xdr:col>
      <xdr:colOff>295275</xdr:colOff>
      <xdr:row>44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"/>
          <a:ext cx="7000875" cy="805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87"/>
  <sheetViews>
    <sheetView tabSelected="1" workbookViewId="0">
      <selection activeCell="A2" sqref="A2:L2"/>
    </sheetView>
  </sheetViews>
  <sheetFormatPr defaultRowHeight="15" x14ac:dyDescent="0.25"/>
  <sheetData>
    <row r="1" spans="1:12" ht="18.75" x14ac:dyDescent="0.3">
      <c r="A1" s="81" t="s">
        <v>18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42.75" customHeight="1" x14ac:dyDescent="0.3">
      <c r="A2" s="80" t="s">
        <v>15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5.7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12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2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1:12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1:12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1:12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1:12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1:12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1:12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1:12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1:12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1:12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1:12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1:12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1:12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1:12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1:12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1:12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1:12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1:12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1:12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1:12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1:12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1:12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1:12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1:12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1:12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1:12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1:12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1:12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1:12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1:12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1:12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1:12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1:12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1:12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1:12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1:12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1:12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1:12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1:12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1:12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1:12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</row>
    <row r="148" spans="1:12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</row>
    <row r="149" spans="1:12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1:12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1:12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1:12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1:12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</row>
    <row r="154" spans="1:12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</row>
    <row r="155" spans="1:12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</row>
    <row r="156" spans="1:12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</row>
    <row r="157" spans="1:12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</row>
    <row r="158" spans="1:12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</row>
    <row r="159" spans="1:12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</row>
    <row r="160" spans="1:12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</row>
    <row r="161" spans="1:12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</row>
    <row r="162" spans="1:12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</row>
    <row r="163" spans="1:12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</row>
    <row r="164" spans="1:12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</row>
    <row r="165" spans="1:12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</row>
    <row r="166" spans="1:12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</row>
    <row r="168" spans="1:12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1:12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0" spans="1:12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</row>
    <row r="171" spans="1:12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</row>
    <row r="172" spans="1:12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3" spans="1:12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1:12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 spans="1:12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6" spans="1:12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</row>
    <row r="177" spans="1:12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1:12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1:12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</row>
    <row r="180" spans="1:12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</row>
    <row r="181" spans="1:12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</row>
    <row r="182" spans="1:12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</row>
    <row r="183" spans="1:12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</row>
    <row r="184" spans="1:12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</row>
    <row r="185" spans="1:12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</row>
    <row r="186" spans="1:12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</row>
    <row r="187" spans="1:12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</row>
  </sheetData>
  <mergeCells count="2">
    <mergeCell ref="A2:L2"/>
    <mergeCell ref="A1:L1"/>
  </mergeCells>
  <pageMargins left="0.7" right="0.7" top="0.75" bottom="0.75" header="0.3" footer="0.3"/>
  <pageSetup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3"/>
  <sheetViews>
    <sheetView topLeftCell="A7" workbookViewId="0">
      <selection activeCell="A3" sqref="A3:E3"/>
    </sheetView>
  </sheetViews>
  <sheetFormatPr defaultRowHeight="15" x14ac:dyDescent="0.25"/>
  <cols>
    <col min="1" max="1" width="12.85546875" customWidth="1"/>
    <col min="2" max="2" width="42.5703125" customWidth="1"/>
    <col min="3" max="3" width="18" customWidth="1"/>
    <col min="4" max="4" width="16" style="1" customWidth="1"/>
    <col min="5" max="5" width="15.5703125" customWidth="1"/>
  </cols>
  <sheetData>
    <row r="1" spans="1:12" x14ac:dyDescent="0.25">
      <c r="A1" s="85" t="s">
        <v>13</v>
      </c>
      <c r="B1" s="85"/>
      <c r="C1" s="85"/>
      <c r="D1" s="85"/>
      <c r="E1" s="85"/>
      <c r="F1" s="3"/>
      <c r="G1" s="3"/>
      <c r="H1" s="2"/>
    </row>
    <row r="2" spans="1:12" ht="37.5" customHeight="1" x14ac:dyDescent="0.3">
      <c r="A2" s="86" t="s">
        <v>32</v>
      </c>
      <c r="B2" s="86"/>
      <c r="C2" s="86"/>
      <c r="D2" s="86"/>
      <c r="E2" s="86"/>
      <c r="F2" s="7"/>
      <c r="G2" s="7"/>
      <c r="H2" s="7"/>
      <c r="I2" s="7"/>
      <c r="J2" s="7"/>
      <c r="K2" s="7"/>
      <c r="L2" s="7"/>
    </row>
    <row r="3" spans="1:12" x14ac:dyDescent="0.25">
      <c r="A3" s="87" t="s">
        <v>17</v>
      </c>
      <c r="B3" s="87"/>
      <c r="C3" s="87"/>
      <c r="D3" s="87"/>
      <c r="E3" s="87"/>
    </row>
    <row r="4" spans="1:12" x14ac:dyDescent="0.25">
      <c r="A4" s="5"/>
      <c r="B4" s="5"/>
      <c r="C4" s="5"/>
      <c r="D4" s="5"/>
      <c r="E4" s="5"/>
      <c r="F4" s="6"/>
      <c r="G4" s="6"/>
      <c r="H4" s="6"/>
      <c r="I4" s="6"/>
      <c r="J4" s="6"/>
    </row>
    <row r="5" spans="1:12" ht="15.75" thickBot="1" x14ac:dyDescent="0.3">
      <c r="A5" s="8"/>
      <c r="B5" s="88" t="s">
        <v>42</v>
      </c>
      <c r="C5" s="89"/>
      <c r="D5" s="89"/>
      <c r="E5" s="90"/>
      <c r="F5" s="6"/>
      <c r="G5" s="6"/>
      <c r="H5" s="6"/>
      <c r="I5" s="6"/>
      <c r="J5" s="6"/>
    </row>
    <row r="6" spans="1:12" x14ac:dyDescent="0.25">
      <c r="A6" s="8"/>
      <c r="B6" s="82" t="s">
        <v>30</v>
      </c>
      <c r="C6" s="83"/>
      <c r="D6" s="83"/>
      <c r="E6" s="84"/>
      <c r="F6" s="6"/>
      <c r="G6" s="6"/>
      <c r="H6" s="6"/>
      <c r="I6" s="6"/>
      <c r="J6" s="6"/>
    </row>
    <row r="7" spans="1:12" ht="57.75" x14ac:dyDescent="0.25">
      <c r="A7" s="8"/>
      <c r="B7" s="32" t="s">
        <v>0</v>
      </c>
      <c r="C7" s="21" t="s">
        <v>20</v>
      </c>
      <c r="D7" s="21" t="s">
        <v>21</v>
      </c>
      <c r="E7" s="33" t="s">
        <v>38</v>
      </c>
      <c r="F7" s="6"/>
      <c r="G7" s="6"/>
      <c r="H7" s="6"/>
      <c r="I7" s="6"/>
      <c r="J7" s="6"/>
    </row>
    <row r="8" spans="1:12" x14ac:dyDescent="0.25">
      <c r="A8" s="8"/>
      <c r="B8" s="34" t="s">
        <v>25</v>
      </c>
      <c r="C8" s="21"/>
      <c r="D8" s="21"/>
      <c r="E8" s="33"/>
      <c r="F8" s="6"/>
      <c r="G8" s="6"/>
      <c r="H8" s="6"/>
      <c r="I8" s="6"/>
      <c r="J8" s="6"/>
    </row>
    <row r="9" spans="1:12" x14ac:dyDescent="0.25">
      <c r="A9" s="8"/>
      <c r="B9" s="35" t="s">
        <v>22</v>
      </c>
      <c r="C9" s="23"/>
      <c r="D9" s="24">
        <v>780</v>
      </c>
      <c r="E9" s="36">
        <f>C9*D9</f>
        <v>0</v>
      </c>
      <c r="F9" s="6"/>
      <c r="G9" s="6"/>
      <c r="H9" s="6"/>
      <c r="I9" s="6"/>
      <c r="J9" s="6"/>
    </row>
    <row r="10" spans="1:12" x14ac:dyDescent="0.25">
      <c r="A10" s="8"/>
      <c r="B10" s="35" t="s">
        <v>23</v>
      </c>
      <c r="C10" s="23"/>
      <c r="D10" s="24">
        <v>1200</v>
      </c>
      <c r="E10" s="36">
        <f t="shared" ref="E10:E11" si="0">C10*D10</f>
        <v>0</v>
      </c>
      <c r="F10" s="6"/>
      <c r="G10" s="6"/>
      <c r="H10" s="6"/>
      <c r="I10" s="6"/>
      <c r="J10" s="6"/>
    </row>
    <row r="11" spans="1:12" x14ac:dyDescent="0.25">
      <c r="A11" s="8"/>
      <c r="B11" s="35" t="s">
        <v>24</v>
      </c>
      <c r="C11" s="23"/>
      <c r="D11" s="24">
        <v>200</v>
      </c>
      <c r="E11" s="36">
        <f t="shared" si="0"/>
        <v>0</v>
      </c>
      <c r="F11" s="6"/>
      <c r="G11" s="6"/>
      <c r="H11" s="6"/>
      <c r="I11" s="6"/>
      <c r="J11" s="6"/>
    </row>
    <row r="12" spans="1:12" x14ac:dyDescent="0.25">
      <c r="A12" s="8"/>
      <c r="B12" s="34" t="s">
        <v>26</v>
      </c>
      <c r="C12" s="22"/>
      <c r="D12" s="21"/>
      <c r="E12" s="33"/>
      <c r="F12" s="6"/>
      <c r="G12" s="6"/>
      <c r="H12" s="6"/>
      <c r="I12" s="6"/>
      <c r="J12" s="6"/>
    </row>
    <row r="13" spans="1:12" x14ac:dyDescent="0.25">
      <c r="A13" s="8"/>
      <c r="B13" s="35" t="s">
        <v>27</v>
      </c>
      <c r="C13" s="23"/>
      <c r="D13" s="24">
        <v>600</v>
      </c>
      <c r="E13" s="36">
        <f t="shared" ref="E13:E18" si="1">C13*D13</f>
        <v>0</v>
      </c>
      <c r="F13" s="6"/>
      <c r="G13" s="6"/>
      <c r="H13" s="6"/>
      <c r="I13" s="6"/>
      <c r="J13" s="6"/>
    </row>
    <row r="14" spans="1:12" x14ac:dyDescent="0.25">
      <c r="A14" s="8"/>
      <c r="B14" s="35" t="s">
        <v>35</v>
      </c>
      <c r="C14" s="23"/>
      <c r="D14" s="24">
        <v>1200</v>
      </c>
      <c r="E14" s="36">
        <f t="shared" si="1"/>
        <v>0</v>
      </c>
      <c r="F14" s="6"/>
      <c r="G14" s="6"/>
      <c r="H14" s="6"/>
      <c r="I14" s="6"/>
      <c r="J14" s="6"/>
    </row>
    <row r="15" spans="1:12" x14ac:dyDescent="0.25">
      <c r="A15" s="8"/>
      <c r="B15" s="35" t="s">
        <v>36</v>
      </c>
      <c r="C15" s="23"/>
      <c r="D15" s="24">
        <v>100</v>
      </c>
      <c r="E15" s="36">
        <f t="shared" si="1"/>
        <v>0</v>
      </c>
      <c r="F15" s="6"/>
      <c r="G15" s="6"/>
      <c r="H15" s="6"/>
      <c r="I15" s="6"/>
      <c r="J15" s="6"/>
    </row>
    <row r="16" spans="1:12" x14ac:dyDescent="0.25">
      <c r="A16" s="8"/>
      <c r="B16" s="35" t="s">
        <v>28</v>
      </c>
      <c r="C16" s="23"/>
      <c r="D16" s="24">
        <v>400</v>
      </c>
      <c r="E16" s="36">
        <f t="shared" si="1"/>
        <v>0</v>
      </c>
      <c r="F16" s="6"/>
      <c r="G16" s="6"/>
      <c r="H16" s="6"/>
      <c r="I16" s="6"/>
      <c r="J16" s="6"/>
    </row>
    <row r="17" spans="1:12" x14ac:dyDescent="0.25">
      <c r="A17" s="8"/>
      <c r="B17" s="35" t="s">
        <v>37</v>
      </c>
      <c r="C17" s="23"/>
      <c r="D17" s="24">
        <v>100</v>
      </c>
      <c r="E17" s="36">
        <f t="shared" si="1"/>
        <v>0</v>
      </c>
      <c r="F17" s="6"/>
      <c r="G17" s="6"/>
      <c r="H17" s="6"/>
      <c r="I17" s="6"/>
      <c r="J17" s="6"/>
    </row>
    <row r="18" spans="1:12" x14ac:dyDescent="0.25">
      <c r="A18" s="8"/>
      <c r="B18" s="35" t="s">
        <v>29</v>
      </c>
      <c r="C18" s="23"/>
      <c r="D18" s="24">
        <v>200</v>
      </c>
      <c r="E18" s="36">
        <f t="shared" si="1"/>
        <v>0</v>
      </c>
      <c r="F18" s="6"/>
      <c r="G18" s="6"/>
      <c r="H18" s="6"/>
      <c r="I18" s="6"/>
      <c r="J18" s="6"/>
    </row>
    <row r="19" spans="1:12" x14ac:dyDescent="0.25">
      <c r="A19" s="8"/>
      <c r="B19" s="37"/>
      <c r="C19" s="11"/>
      <c r="D19" s="25"/>
      <c r="E19" s="41"/>
      <c r="F19" s="6"/>
      <c r="G19" s="6"/>
      <c r="H19" s="6"/>
      <c r="I19" s="6"/>
      <c r="J19" s="6"/>
    </row>
    <row r="20" spans="1:12" ht="30" thickBot="1" x14ac:dyDescent="0.3">
      <c r="A20" s="8"/>
      <c r="B20" s="38" t="s">
        <v>31</v>
      </c>
      <c r="C20" s="39">
        <f>SUM(E9:E11) + SUM(E13:E18)</f>
        <v>0</v>
      </c>
      <c r="D20" s="40"/>
      <c r="E20" s="42"/>
      <c r="F20" s="6"/>
      <c r="G20" s="6"/>
      <c r="H20" s="6"/>
      <c r="I20" s="6"/>
      <c r="J20" s="6"/>
    </row>
    <row r="21" spans="1:12" x14ac:dyDescent="0.25">
      <c r="A21" s="8"/>
      <c r="B21" s="6"/>
      <c r="C21" s="6"/>
      <c r="D21" s="16"/>
      <c r="E21" s="6"/>
      <c r="F21" s="6"/>
      <c r="G21" s="6"/>
      <c r="H21" s="6"/>
      <c r="I21" s="6"/>
      <c r="J21" s="6"/>
    </row>
    <row r="22" spans="1:12" x14ac:dyDescent="0.25">
      <c r="A22" s="8"/>
      <c r="B22" s="6"/>
      <c r="C22" s="6"/>
      <c r="D22" s="16"/>
      <c r="E22" s="6"/>
      <c r="F22" s="6"/>
      <c r="G22" s="6"/>
      <c r="H22" s="6"/>
      <c r="I22" s="6"/>
      <c r="J22" s="6"/>
    </row>
    <row r="23" spans="1:12" s="31" customFormat="1" x14ac:dyDescent="0.25">
      <c r="A23" s="27"/>
      <c r="B23" s="28"/>
      <c r="C23" s="26"/>
      <c r="D23" s="29"/>
      <c r="E23" s="30"/>
      <c r="F23" s="30"/>
      <c r="G23" s="30"/>
      <c r="H23" s="30"/>
      <c r="I23" s="30"/>
      <c r="J23" s="30"/>
    </row>
    <row r="24" spans="1:12" x14ac:dyDescent="0.25">
      <c r="A24" s="6" t="s">
        <v>2</v>
      </c>
      <c r="B24" s="6"/>
      <c r="C24" s="6"/>
      <c r="D24" s="6"/>
      <c r="E24" s="6"/>
      <c r="F24" s="6"/>
      <c r="G24" s="6"/>
      <c r="H24" s="6"/>
      <c r="I24" s="6"/>
      <c r="J24" s="6"/>
      <c r="L24" s="4"/>
    </row>
    <row r="25" spans="1:12" x14ac:dyDescent="0.25">
      <c r="A25" s="6" t="s">
        <v>3</v>
      </c>
      <c r="B25" s="6"/>
      <c r="C25" s="6"/>
      <c r="D25" s="6"/>
      <c r="E25" s="6"/>
      <c r="F25" s="6"/>
      <c r="G25" s="6"/>
      <c r="H25" s="6"/>
      <c r="I25" s="6"/>
      <c r="J25" s="6"/>
      <c r="L25" s="4"/>
    </row>
    <row r="26" spans="1:12" x14ac:dyDescent="0.25">
      <c r="A26" s="6" t="s">
        <v>4</v>
      </c>
      <c r="B26" s="6"/>
      <c r="C26" s="6"/>
      <c r="D26" s="6"/>
      <c r="E26" s="6"/>
      <c r="F26" s="6"/>
      <c r="G26" s="6"/>
      <c r="H26" s="6"/>
      <c r="I26" s="6"/>
      <c r="J26" s="6"/>
      <c r="L26" s="4"/>
    </row>
    <row r="27" spans="1:12" x14ac:dyDescent="0.25">
      <c r="A27" s="6" t="s">
        <v>5</v>
      </c>
      <c r="B27" s="6" t="s">
        <v>6</v>
      </c>
      <c r="C27" s="6"/>
      <c r="D27" s="6"/>
      <c r="E27" s="6"/>
      <c r="F27" s="6"/>
      <c r="G27" s="6"/>
      <c r="H27" s="6"/>
      <c r="I27" s="6"/>
      <c r="J27" s="6"/>
      <c r="L27" s="4"/>
    </row>
    <row r="28" spans="1:12" x14ac:dyDescent="0.25">
      <c r="A28" s="6" t="s">
        <v>7</v>
      </c>
      <c r="B28" s="6"/>
      <c r="C28" s="6"/>
      <c r="D28" s="6"/>
      <c r="E28" s="6"/>
      <c r="F28" s="6"/>
      <c r="G28" s="6"/>
      <c r="H28" s="6"/>
      <c r="I28" s="6"/>
      <c r="J28" s="6"/>
      <c r="L28" s="4"/>
    </row>
    <row r="29" spans="1:12" x14ac:dyDescent="0.25">
      <c r="A29" s="6" t="s">
        <v>8</v>
      </c>
      <c r="B29" s="6"/>
      <c r="C29" s="6"/>
      <c r="D29" s="6"/>
      <c r="E29" s="6"/>
      <c r="F29" s="6"/>
      <c r="G29" s="6"/>
      <c r="H29" s="6"/>
      <c r="I29" s="6"/>
      <c r="J29" s="6"/>
      <c r="L29" s="4"/>
    </row>
    <row r="30" spans="1:12" x14ac:dyDescent="0.25">
      <c r="A30" s="6" t="s">
        <v>9</v>
      </c>
      <c r="B30" s="6" t="s">
        <v>41</v>
      </c>
      <c r="C30" s="6"/>
      <c r="D30" s="6"/>
      <c r="E30" s="6"/>
      <c r="F30" s="6"/>
      <c r="G30" s="6"/>
      <c r="H30" s="6"/>
      <c r="I30" s="6"/>
      <c r="J30" s="6"/>
      <c r="L30" s="4"/>
    </row>
    <row r="31" spans="1:12" x14ac:dyDescent="0.25">
      <c r="A31" s="6" t="s">
        <v>11</v>
      </c>
      <c r="B31" s="6"/>
      <c r="C31" s="6"/>
      <c r="D31" s="6"/>
      <c r="E31" s="6"/>
      <c r="F31" s="6"/>
      <c r="G31" s="6"/>
      <c r="H31" s="6"/>
      <c r="I31" s="6"/>
      <c r="J31" s="6"/>
      <c r="L31" s="4"/>
    </row>
    <row r="32" spans="1:12" x14ac:dyDescent="0.25">
      <c r="A32" s="6" t="s">
        <v>12</v>
      </c>
      <c r="B32" s="6"/>
      <c r="C32" s="6"/>
      <c r="D32" s="6"/>
      <c r="E32" s="6"/>
      <c r="F32" s="6"/>
      <c r="G32" s="6"/>
      <c r="H32" s="6"/>
      <c r="I32" s="6"/>
      <c r="J32" s="6"/>
      <c r="L32" s="4"/>
    </row>
    <row r="33" spans="1:10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</row>
  </sheetData>
  <sheetProtection selectLockedCells="1"/>
  <mergeCells count="5">
    <mergeCell ref="B6:E6"/>
    <mergeCell ref="A1:E1"/>
    <mergeCell ref="A2:E2"/>
    <mergeCell ref="A3:E3"/>
    <mergeCell ref="B5:E5"/>
  </mergeCells>
  <pageMargins left="0.7" right="0.7" top="0.75" bottom="0.75" header="0.3" footer="0.3"/>
  <pageSetup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82"/>
  <sheetViews>
    <sheetView topLeftCell="A60" workbookViewId="0">
      <selection activeCell="B69" sqref="B69"/>
    </sheetView>
  </sheetViews>
  <sheetFormatPr defaultRowHeight="15" x14ac:dyDescent="0.25"/>
  <cols>
    <col min="1" max="1" width="43.140625" customWidth="1"/>
    <col min="2" max="2" width="19.42578125" customWidth="1"/>
    <col min="3" max="3" width="18" customWidth="1"/>
    <col min="4" max="4" width="16" style="1" customWidth="1"/>
  </cols>
  <sheetData>
    <row r="1" spans="1:12" ht="15.75" thickBot="1" x14ac:dyDescent="0.3">
      <c r="A1" s="99" t="s">
        <v>13</v>
      </c>
      <c r="B1" s="100"/>
      <c r="C1" s="100"/>
      <c r="D1" s="101"/>
      <c r="E1" s="52"/>
      <c r="F1" s="3"/>
      <c r="G1" s="3"/>
      <c r="H1" s="2"/>
    </row>
    <row r="2" spans="1:12" ht="40.5" customHeight="1" thickBot="1" x14ac:dyDescent="0.35">
      <c r="A2" s="102" t="s">
        <v>40</v>
      </c>
      <c r="B2" s="103"/>
      <c r="C2" s="103"/>
      <c r="D2" s="104"/>
      <c r="E2" s="53"/>
      <c r="F2" s="7"/>
      <c r="G2" s="7"/>
      <c r="H2" s="7"/>
      <c r="I2" s="7"/>
      <c r="J2" s="7"/>
      <c r="K2" s="7"/>
      <c r="L2" s="7"/>
    </row>
    <row r="3" spans="1:12" ht="18" customHeight="1" x14ac:dyDescent="0.3">
      <c r="A3" s="96" t="s">
        <v>17</v>
      </c>
      <c r="B3" s="97"/>
      <c r="C3" s="97"/>
      <c r="D3" s="98"/>
      <c r="E3" s="54"/>
      <c r="F3" s="7"/>
      <c r="G3" s="7"/>
      <c r="H3" s="7"/>
      <c r="I3" s="7"/>
      <c r="J3" s="7"/>
      <c r="K3" s="7"/>
      <c r="L3" s="7"/>
    </row>
    <row r="4" spans="1:12" s="31" customFormat="1" ht="18" customHeight="1" x14ac:dyDescent="0.3">
      <c r="A4" s="62"/>
      <c r="B4" s="63"/>
      <c r="C4" s="63"/>
      <c r="D4" s="64"/>
      <c r="E4" s="54"/>
      <c r="F4" s="65"/>
      <c r="G4" s="65"/>
      <c r="H4" s="65"/>
      <c r="I4" s="65"/>
      <c r="J4" s="65"/>
      <c r="K4" s="65"/>
      <c r="L4" s="65"/>
    </row>
    <row r="5" spans="1:12" ht="20.100000000000001" customHeight="1" thickBot="1" x14ac:dyDescent="0.35">
      <c r="A5" s="91" t="s">
        <v>52</v>
      </c>
      <c r="B5" s="92"/>
      <c r="C5" s="92"/>
      <c r="D5" s="93"/>
      <c r="E5" s="19"/>
      <c r="F5" s="7"/>
      <c r="G5" s="7"/>
      <c r="H5" s="7"/>
      <c r="I5" s="7"/>
      <c r="J5" s="7"/>
      <c r="K5" s="7"/>
      <c r="L5" s="7"/>
    </row>
    <row r="6" spans="1:12" ht="17.100000000000001" customHeight="1" x14ac:dyDescent="0.3">
      <c r="A6" s="32" t="s">
        <v>0</v>
      </c>
      <c r="B6" s="21" t="s">
        <v>20</v>
      </c>
      <c r="C6" s="21" t="s">
        <v>21</v>
      </c>
      <c r="D6" s="33" t="s">
        <v>38</v>
      </c>
      <c r="E6" s="19"/>
      <c r="F6" s="7"/>
      <c r="G6" s="7"/>
      <c r="H6" s="7"/>
      <c r="I6" s="7"/>
      <c r="J6" s="7"/>
      <c r="K6" s="7"/>
      <c r="L6" s="7"/>
    </row>
    <row r="7" spans="1:12" ht="40.5" customHeight="1" x14ac:dyDescent="0.3">
      <c r="A7" s="34" t="s">
        <v>25</v>
      </c>
      <c r="B7" s="21"/>
      <c r="C7" s="21"/>
      <c r="D7" s="33"/>
      <c r="E7" s="19"/>
      <c r="F7" s="7"/>
      <c r="G7" s="7"/>
      <c r="H7" s="7"/>
      <c r="I7" s="7"/>
      <c r="J7" s="7"/>
      <c r="K7" s="7"/>
      <c r="L7" s="7"/>
    </row>
    <row r="8" spans="1:12" ht="14.1" customHeight="1" x14ac:dyDescent="0.3">
      <c r="A8" s="35" t="s">
        <v>22</v>
      </c>
      <c r="B8" s="23"/>
      <c r="C8" s="24">
        <v>780</v>
      </c>
      <c r="D8" s="36">
        <f>B8*C8</f>
        <v>0</v>
      </c>
      <c r="E8" s="19"/>
      <c r="F8" s="7"/>
      <c r="G8" s="7"/>
      <c r="H8" s="7"/>
      <c r="I8" s="7"/>
      <c r="J8" s="7"/>
      <c r="K8" s="7"/>
      <c r="L8" s="7"/>
    </row>
    <row r="9" spans="1:12" x14ac:dyDescent="0.25">
      <c r="A9" s="35" t="s">
        <v>23</v>
      </c>
      <c r="B9" s="23"/>
      <c r="C9" s="24">
        <v>1200</v>
      </c>
      <c r="D9" s="36">
        <f t="shared" ref="D9:D10" si="0">B9*C9</f>
        <v>0</v>
      </c>
      <c r="E9" s="20"/>
    </row>
    <row r="10" spans="1:12" x14ac:dyDescent="0.25">
      <c r="A10" s="35" t="s">
        <v>24</v>
      </c>
      <c r="B10" s="23"/>
      <c r="C10" s="24">
        <v>200</v>
      </c>
      <c r="D10" s="36">
        <f t="shared" si="0"/>
        <v>0</v>
      </c>
      <c r="E10" s="5"/>
      <c r="F10" s="6"/>
      <c r="G10" s="6"/>
      <c r="H10" s="6"/>
      <c r="I10" s="6"/>
      <c r="J10" s="6"/>
    </row>
    <row r="11" spans="1:12" x14ac:dyDescent="0.25">
      <c r="A11" s="34" t="s">
        <v>26</v>
      </c>
      <c r="B11" s="22"/>
      <c r="C11" s="21"/>
      <c r="D11" s="33"/>
      <c r="E11" s="6"/>
      <c r="F11" s="6"/>
      <c r="G11" s="6"/>
      <c r="H11" s="6"/>
      <c r="I11" s="6"/>
      <c r="J11" s="6"/>
    </row>
    <row r="12" spans="1:12" x14ac:dyDescent="0.25">
      <c r="A12" s="35" t="s">
        <v>27</v>
      </c>
      <c r="B12" s="23"/>
      <c r="C12" s="24">
        <v>600</v>
      </c>
      <c r="D12" s="36">
        <f t="shared" ref="D12:D17" si="1">B12*C12</f>
        <v>0</v>
      </c>
      <c r="E12" s="6"/>
      <c r="F12" s="6"/>
      <c r="G12" s="6"/>
      <c r="H12" s="6"/>
      <c r="I12" s="6"/>
      <c r="J12" s="6"/>
      <c r="L12" s="4"/>
    </row>
    <row r="13" spans="1:12" x14ac:dyDescent="0.25">
      <c r="A13" s="35" t="s">
        <v>35</v>
      </c>
      <c r="B13" s="23"/>
      <c r="C13" s="24">
        <v>1200</v>
      </c>
      <c r="D13" s="36">
        <f t="shared" si="1"/>
        <v>0</v>
      </c>
      <c r="E13" s="6"/>
      <c r="F13" s="6"/>
      <c r="G13" s="6"/>
      <c r="H13" s="6"/>
      <c r="I13" s="6"/>
      <c r="J13" s="6"/>
      <c r="L13" s="4"/>
    </row>
    <row r="14" spans="1:12" x14ac:dyDescent="0.25">
      <c r="A14" s="35" t="s">
        <v>36</v>
      </c>
      <c r="B14" s="23"/>
      <c r="C14" s="24">
        <v>100</v>
      </c>
      <c r="D14" s="36">
        <f t="shared" si="1"/>
        <v>0</v>
      </c>
      <c r="E14" s="6"/>
      <c r="F14" s="6"/>
      <c r="G14" s="6"/>
      <c r="H14" s="6"/>
      <c r="I14" s="6"/>
      <c r="J14" s="6"/>
      <c r="L14" s="4"/>
    </row>
    <row r="15" spans="1:12" x14ac:dyDescent="0.25">
      <c r="A15" s="35" t="s">
        <v>28</v>
      </c>
      <c r="B15" s="23"/>
      <c r="C15" s="24">
        <v>400</v>
      </c>
      <c r="D15" s="36">
        <f t="shared" si="1"/>
        <v>0</v>
      </c>
      <c r="E15" s="6"/>
      <c r="F15" s="6"/>
      <c r="G15" s="6"/>
      <c r="H15" s="6"/>
      <c r="I15" s="6"/>
      <c r="J15" s="6"/>
      <c r="L15" s="4"/>
    </row>
    <row r="16" spans="1:12" x14ac:dyDescent="0.25">
      <c r="A16" s="35" t="s">
        <v>37</v>
      </c>
      <c r="B16" s="23"/>
      <c r="C16" s="24">
        <v>100</v>
      </c>
      <c r="D16" s="36">
        <f t="shared" si="1"/>
        <v>0</v>
      </c>
      <c r="E16" s="6"/>
      <c r="F16" s="6"/>
      <c r="G16" s="6"/>
      <c r="H16" s="6"/>
      <c r="I16" s="6"/>
      <c r="J16" s="6"/>
      <c r="L16" s="4"/>
    </row>
    <row r="17" spans="1:12" x14ac:dyDescent="0.25">
      <c r="A17" s="35" t="s">
        <v>29</v>
      </c>
      <c r="B17" s="23"/>
      <c r="C17" s="24">
        <v>200</v>
      </c>
      <c r="D17" s="36">
        <f t="shared" si="1"/>
        <v>0</v>
      </c>
      <c r="E17" s="6"/>
      <c r="F17" s="6"/>
      <c r="G17" s="6"/>
      <c r="H17" s="6"/>
      <c r="I17" s="6"/>
      <c r="J17" s="6"/>
      <c r="L17" s="4"/>
    </row>
    <row r="18" spans="1:12" x14ac:dyDescent="0.25">
      <c r="A18" s="37"/>
      <c r="B18" s="11"/>
      <c r="C18" s="25"/>
      <c r="D18" s="41"/>
      <c r="E18" s="6"/>
      <c r="F18" s="6"/>
      <c r="G18" s="6"/>
      <c r="H18" s="6"/>
      <c r="I18" s="6"/>
      <c r="J18" s="6"/>
      <c r="L18" s="4"/>
    </row>
    <row r="19" spans="1:12" ht="30" thickBot="1" x14ac:dyDescent="0.3">
      <c r="A19" s="38" t="s">
        <v>31</v>
      </c>
      <c r="B19" s="39">
        <f>SUM(D8:D10) + SUM(D12:D17)</f>
        <v>0</v>
      </c>
      <c r="C19" s="40"/>
      <c r="D19" s="42"/>
      <c r="E19" s="6"/>
      <c r="F19" s="6"/>
      <c r="G19" s="6"/>
      <c r="H19" s="6"/>
      <c r="I19" s="6"/>
      <c r="J19" s="6"/>
      <c r="L19" s="4"/>
    </row>
    <row r="20" spans="1:12" ht="15.75" x14ac:dyDescent="0.25">
      <c r="A20" s="19"/>
      <c r="B20" s="19"/>
      <c r="C20" s="19"/>
      <c r="D20" s="19"/>
      <c r="E20" s="6"/>
      <c r="F20" s="6"/>
      <c r="G20" s="6"/>
      <c r="H20" s="6"/>
      <c r="I20" s="6"/>
      <c r="J20" s="6"/>
      <c r="L20" s="4"/>
    </row>
    <row r="21" spans="1:12" ht="15.75" thickBot="1" x14ac:dyDescent="0.3">
      <c r="A21" s="94" t="s">
        <v>53</v>
      </c>
      <c r="B21" s="92"/>
      <c r="C21" s="92"/>
      <c r="D21" s="95"/>
      <c r="E21" s="6"/>
      <c r="F21" s="6"/>
      <c r="G21" s="6"/>
      <c r="H21" s="6"/>
      <c r="I21" s="6"/>
      <c r="J21" s="6"/>
      <c r="L21" s="4"/>
    </row>
    <row r="22" spans="1:12" x14ac:dyDescent="0.25">
      <c r="A22" s="34" t="s">
        <v>25</v>
      </c>
      <c r="B22" s="21"/>
      <c r="C22" s="21"/>
      <c r="D22" s="33"/>
      <c r="E22" s="6"/>
      <c r="F22" s="6"/>
      <c r="G22" s="6"/>
      <c r="H22" s="6"/>
      <c r="I22" s="6"/>
      <c r="J22" s="6"/>
    </row>
    <row r="23" spans="1:12" x14ac:dyDescent="0.25">
      <c r="A23" s="35" t="s">
        <v>22</v>
      </c>
      <c r="B23" s="23"/>
      <c r="C23" s="24">
        <v>780</v>
      </c>
      <c r="D23" s="36">
        <f>B23*C23</f>
        <v>0</v>
      </c>
      <c r="E23" s="6"/>
      <c r="F23" s="6"/>
      <c r="G23" s="6"/>
      <c r="H23" s="6"/>
      <c r="I23" s="6"/>
      <c r="J23" s="6"/>
      <c r="L23" s="4"/>
    </row>
    <row r="24" spans="1:12" x14ac:dyDescent="0.25">
      <c r="A24" s="35" t="s">
        <v>23</v>
      </c>
      <c r="B24" s="23"/>
      <c r="C24" s="24">
        <v>1200</v>
      </c>
      <c r="D24" s="36">
        <f t="shared" ref="D24:D25" si="2">B24*C24</f>
        <v>0</v>
      </c>
      <c r="E24" s="6"/>
      <c r="F24" s="6"/>
      <c r="G24" s="6"/>
      <c r="H24" s="6"/>
      <c r="I24" s="6"/>
      <c r="J24" s="6"/>
      <c r="L24" s="4"/>
    </row>
    <row r="25" spans="1:12" x14ac:dyDescent="0.25">
      <c r="A25" s="35" t="s">
        <v>24</v>
      </c>
      <c r="B25" s="23"/>
      <c r="C25" s="24">
        <v>200</v>
      </c>
      <c r="D25" s="36">
        <f t="shared" si="2"/>
        <v>0</v>
      </c>
      <c r="E25" s="6"/>
      <c r="F25" s="6"/>
      <c r="G25" s="6"/>
      <c r="H25" s="6"/>
      <c r="I25" s="6"/>
      <c r="J25" s="6"/>
      <c r="L25" s="4"/>
    </row>
    <row r="26" spans="1:12" x14ac:dyDescent="0.25">
      <c r="A26" s="34" t="s">
        <v>26</v>
      </c>
      <c r="B26" s="22"/>
      <c r="C26" s="21"/>
      <c r="D26" s="33"/>
      <c r="E26" s="6"/>
      <c r="F26" s="6"/>
      <c r="G26" s="6"/>
      <c r="H26" s="6"/>
      <c r="I26" s="6"/>
      <c r="J26" s="6"/>
      <c r="L26" s="4"/>
    </row>
    <row r="27" spans="1:12" x14ac:dyDescent="0.25">
      <c r="A27" s="35" t="s">
        <v>27</v>
      </c>
      <c r="B27" s="23"/>
      <c r="C27" s="24">
        <v>600</v>
      </c>
      <c r="D27" s="36">
        <f t="shared" ref="D27:D32" si="3">B27*C27</f>
        <v>0</v>
      </c>
      <c r="E27" s="6"/>
      <c r="F27" s="6"/>
      <c r="G27" s="6"/>
      <c r="H27" s="6"/>
      <c r="I27" s="6"/>
      <c r="J27" s="6"/>
      <c r="L27" s="4"/>
    </row>
    <row r="28" spans="1:12" x14ac:dyDescent="0.25">
      <c r="A28" s="35" t="s">
        <v>35</v>
      </c>
      <c r="B28" s="23"/>
      <c r="C28" s="24">
        <v>1200</v>
      </c>
      <c r="D28" s="36">
        <f t="shared" si="3"/>
        <v>0</v>
      </c>
      <c r="E28" s="6"/>
      <c r="F28" s="6"/>
      <c r="G28" s="6"/>
      <c r="H28" s="6"/>
      <c r="I28" s="6"/>
      <c r="J28" s="6"/>
      <c r="L28" s="4"/>
    </row>
    <row r="29" spans="1:12" x14ac:dyDescent="0.25">
      <c r="A29" s="35" t="s">
        <v>36</v>
      </c>
      <c r="B29" s="23"/>
      <c r="C29" s="24">
        <v>100</v>
      </c>
      <c r="D29" s="36">
        <f t="shared" si="3"/>
        <v>0</v>
      </c>
      <c r="E29" s="6"/>
      <c r="F29" s="6"/>
      <c r="G29" s="6"/>
      <c r="H29" s="6"/>
      <c r="I29" s="6"/>
      <c r="J29" s="6"/>
      <c r="L29" s="4"/>
    </row>
    <row r="30" spans="1:12" x14ac:dyDescent="0.25">
      <c r="A30" s="35" t="s">
        <v>28</v>
      </c>
      <c r="B30" s="23"/>
      <c r="C30" s="24">
        <v>400</v>
      </c>
      <c r="D30" s="36">
        <f t="shared" si="3"/>
        <v>0</v>
      </c>
      <c r="E30" s="6"/>
      <c r="F30" s="6"/>
      <c r="G30" s="6"/>
      <c r="H30" s="6"/>
      <c r="I30" s="6"/>
      <c r="J30" s="6"/>
      <c r="L30" s="4"/>
    </row>
    <row r="31" spans="1:12" x14ac:dyDescent="0.25">
      <c r="A31" s="35" t="s">
        <v>37</v>
      </c>
      <c r="B31" s="23"/>
      <c r="C31" s="24">
        <v>100</v>
      </c>
      <c r="D31" s="36">
        <f t="shared" si="3"/>
        <v>0</v>
      </c>
      <c r="E31" s="6"/>
      <c r="F31" s="6"/>
      <c r="G31" s="6"/>
      <c r="H31" s="6"/>
      <c r="I31" s="6"/>
      <c r="J31" s="6"/>
      <c r="L31" s="4"/>
    </row>
    <row r="32" spans="1:12" x14ac:dyDescent="0.25">
      <c r="A32" s="35" t="s">
        <v>29</v>
      </c>
      <c r="B32" s="23"/>
      <c r="C32" s="24">
        <v>200</v>
      </c>
      <c r="D32" s="36">
        <f t="shared" si="3"/>
        <v>0</v>
      </c>
      <c r="E32" s="6"/>
      <c r="F32" s="6"/>
      <c r="G32" s="6"/>
      <c r="H32" s="6"/>
      <c r="I32" s="6"/>
      <c r="J32" s="6"/>
    </row>
    <row r="33" spans="1:4" x14ac:dyDescent="0.25">
      <c r="A33" s="37"/>
      <c r="B33" s="11"/>
      <c r="C33" s="25"/>
      <c r="D33" s="41"/>
    </row>
    <row r="34" spans="1:4" ht="29.25" x14ac:dyDescent="0.25">
      <c r="A34" s="55" t="s">
        <v>33</v>
      </c>
      <c r="B34" s="56">
        <f>SUM(D23:D25) + SUM(D27:D32)</f>
        <v>0</v>
      </c>
      <c r="C34" s="57"/>
      <c r="D34" s="41"/>
    </row>
    <row r="35" spans="1:4" s="31" customFormat="1" x14ac:dyDescent="0.25">
      <c r="A35" s="58"/>
      <c r="B35" s="59"/>
      <c r="C35" s="60"/>
      <c r="D35" s="61"/>
    </row>
    <row r="36" spans="1:4" s="31" customFormat="1" x14ac:dyDescent="0.25">
      <c r="A36" s="58"/>
      <c r="B36" s="59"/>
      <c r="C36" s="60"/>
      <c r="D36" s="61"/>
    </row>
    <row r="37" spans="1:4" x14ac:dyDescent="0.25">
      <c r="A37" s="88" t="s">
        <v>54</v>
      </c>
      <c r="B37" s="89"/>
      <c r="C37" s="89"/>
      <c r="D37" s="90"/>
    </row>
    <row r="38" spans="1:4" ht="57.75" x14ac:dyDescent="0.25">
      <c r="A38" s="32" t="s">
        <v>0</v>
      </c>
      <c r="B38" s="21" t="s">
        <v>20</v>
      </c>
      <c r="C38" s="21" t="s">
        <v>21</v>
      </c>
      <c r="D38" s="33" t="s">
        <v>38</v>
      </c>
    </row>
    <row r="39" spans="1:4" x14ac:dyDescent="0.25">
      <c r="A39" s="34" t="s">
        <v>25</v>
      </c>
      <c r="B39" s="21"/>
      <c r="C39" s="21"/>
      <c r="D39" s="33"/>
    </row>
    <row r="40" spans="1:4" x14ac:dyDescent="0.25">
      <c r="A40" s="35" t="s">
        <v>22</v>
      </c>
      <c r="B40" s="23"/>
      <c r="C40" s="24">
        <v>780</v>
      </c>
      <c r="D40" s="36">
        <f>B40*C40</f>
        <v>0</v>
      </c>
    </row>
    <row r="41" spans="1:4" x14ac:dyDescent="0.25">
      <c r="A41" s="35" t="s">
        <v>23</v>
      </c>
      <c r="B41" s="23"/>
      <c r="C41" s="24">
        <v>1200</v>
      </c>
      <c r="D41" s="36">
        <f t="shared" ref="D41:D42" si="4">B41*C41</f>
        <v>0</v>
      </c>
    </row>
    <row r="42" spans="1:4" x14ac:dyDescent="0.25">
      <c r="A42" s="35" t="s">
        <v>24</v>
      </c>
      <c r="B42" s="23"/>
      <c r="C42" s="24">
        <v>200</v>
      </c>
      <c r="D42" s="36">
        <f t="shared" si="4"/>
        <v>0</v>
      </c>
    </row>
    <row r="43" spans="1:4" x14ac:dyDescent="0.25">
      <c r="A43" s="34" t="s">
        <v>26</v>
      </c>
      <c r="B43" s="22"/>
      <c r="C43" s="21"/>
      <c r="D43" s="33"/>
    </row>
    <row r="44" spans="1:4" x14ac:dyDescent="0.25">
      <c r="A44" s="35" t="s">
        <v>27</v>
      </c>
      <c r="B44" s="23"/>
      <c r="C44" s="24">
        <v>600</v>
      </c>
      <c r="D44" s="36">
        <f t="shared" ref="D44:D49" si="5">B44*C44</f>
        <v>0</v>
      </c>
    </row>
    <row r="45" spans="1:4" x14ac:dyDescent="0.25">
      <c r="A45" s="35" t="s">
        <v>35</v>
      </c>
      <c r="B45" s="23"/>
      <c r="C45" s="24">
        <v>1200</v>
      </c>
      <c r="D45" s="36">
        <f t="shared" si="5"/>
        <v>0</v>
      </c>
    </row>
    <row r="46" spans="1:4" x14ac:dyDescent="0.25">
      <c r="A46" s="35" t="s">
        <v>36</v>
      </c>
      <c r="B46" s="23"/>
      <c r="C46" s="24">
        <v>100</v>
      </c>
      <c r="D46" s="36">
        <f t="shared" si="5"/>
        <v>0</v>
      </c>
    </row>
    <row r="47" spans="1:4" x14ac:dyDescent="0.25">
      <c r="A47" s="35" t="s">
        <v>28</v>
      </c>
      <c r="B47" s="23"/>
      <c r="C47" s="24">
        <v>400</v>
      </c>
      <c r="D47" s="36">
        <f t="shared" si="5"/>
        <v>0</v>
      </c>
    </row>
    <row r="48" spans="1:4" x14ac:dyDescent="0.25">
      <c r="A48" s="35" t="s">
        <v>37</v>
      </c>
      <c r="B48" s="23"/>
      <c r="C48" s="24">
        <v>100</v>
      </c>
      <c r="D48" s="36">
        <f t="shared" si="5"/>
        <v>0</v>
      </c>
    </row>
    <row r="49" spans="1:4" x14ac:dyDescent="0.25">
      <c r="A49" s="35" t="s">
        <v>29</v>
      </c>
      <c r="B49" s="23"/>
      <c r="C49" s="24">
        <v>200</v>
      </c>
      <c r="D49" s="36">
        <f t="shared" si="5"/>
        <v>0</v>
      </c>
    </row>
    <row r="50" spans="1:4" x14ac:dyDescent="0.25">
      <c r="A50" s="37"/>
      <c r="B50" s="11"/>
      <c r="C50" s="25"/>
      <c r="D50" s="41"/>
    </row>
    <row r="51" spans="1:4" ht="30" thickBot="1" x14ac:dyDescent="0.3">
      <c r="A51" s="38" t="s">
        <v>34</v>
      </c>
      <c r="B51" s="39">
        <f>SUM(D40:D42) + SUM(D44:D49)</f>
        <v>0</v>
      </c>
      <c r="C51" s="40"/>
      <c r="D51" s="42"/>
    </row>
    <row r="52" spans="1:4" ht="15.75" thickBot="1" x14ac:dyDescent="0.3">
      <c r="A52" s="5"/>
      <c r="B52" s="5"/>
      <c r="C52" s="5"/>
      <c r="D52" s="5"/>
    </row>
    <row r="53" spans="1:4" x14ac:dyDescent="0.25">
      <c r="A53" s="82" t="s">
        <v>55</v>
      </c>
      <c r="B53" s="83"/>
      <c r="C53" s="83"/>
      <c r="D53" s="84"/>
    </row>
    <row r="54" spans="1:4" ht="57.75" x14ac:dyDescent="0.25">
      <c r="A54" s="32" t="s">
        <v>0</v>
      </c>
      <c r="B54" s="21" t="s">
        <v>20</v>
      </c>
      <c r="C54" s="21" t="s">
        <v>21</v>
      </c>
      <c r="D54" s="33" t="s">
        <v>38</v>
      </c>
    </row>
    <row r="55" spans="1:4" x14ac:dyDescent="0.25">
      <c r="A55" s="34" t="s">
        <v>25</v>
      </c>
      <c r="B55" s="21"/>
      <c r="C55" s="21"/>
      <c r="D55" s="33"/>
    </row>
    <row r="56" spans="1:4" x14ac:dyDescent="0.25">
      <c r="A56" s="35" t="s">
        <v>22</v>
      </c>
      <c r="B56" s="23"/>
      <c r="C56" s="24">
        <v>780</v>
      </c>
      <c r="D56" s="36">
        <f>B56*C56</f>
        <v>0</v>
      </c>
    </row>
    <row r="57" spans="1:4" x14ac:dyDescent="0.25">
      <c r="A57" s="35" t="s">
        <v>23</v>
      </c>
      <c r="B57" s="23"/>
      <c r="C57" s="24">
        <v>1200</v>
      </c>
      <c r="D57" s="36">
        <f t="shared" ref="D57:D58" si="6">B57*C57</f>
        <v>0</v>
      </c>
    </row>
    <row r="58" spans="1:4" x14ac:dyDescent="0.25">
      <c r="A58" s="35" t="s">
        <v>24</v>
      </c>
      <c r="B58" s="23"/>
      <c r="C58" s="24">
        <v>200</v>
      </c>
      <c r="D58" s="36">
        <f t="shared" si="6"/>
        <v>0</v>
      </c>
    </row>
    <row r="59" spans="1:4" x14ac:dyDescent="0.25">
      <c r="A59" s="34" t="s">
        <v>26</v>
      </c>
      <c r="B59" s="22"/>
      <c r="C59" s="21"/>
      <c r="D59" s="33"/>
    </row>
    <row r="60" spans="1:4" x14ac:dyDescent="0.25">
      <c r="A60" s="35" t="s">
        <v>27</v>
      </c>
      <c r="B60" s="23"/>
      <c r="C60" s="24">
        <v>600</v>
      </c>
      <c r="D60" s="36">
        <f t="shared" ref="D60:D65" si="7">B60*C60</f>
        <v>0</v>
      </c>
    </row>
    <row r="61" spans="1:4" x14ac:dyDescent="0.25">
      <c r="A61" s="35" t="s">
        <v>35</v>
      </c>
      <c r="B61" s="23"/>
      <c r="C61" s="24">
        <v>1200</v>
      </c>
      <c r="D61" s="36">
        <f t="shared" si="7"/>
        <v>0</v>
      </c>
    </row>
    <row r="62" spans="1:4" x14ac:dyDescent="0.25">
      <c r="A62" s="35" t="s">
        <v>36</v>
      </c>
      <c r="B62" s="23"/>
      <c r="C62" s="24">
        <v>100</v>
      </c>
      <c r="D62" s="36">
        <f t="shared" si="7"/>
        <v>0</v>
      </c>
    </row>
    <row r="63" spans="1:4" x14ac:dyDescent="0.25">
      <c r="A63" s="35" t="s">
        <v>28</v>
      </c>
      <c r="B63" s="23"/>
      <c r="C63" s="24">
        <v>400</v>
      </c>
      <c r="D63" s="36">
        <f t="shared" si="7"/>
        <v>0</v>
      </c>
    </row>
    <row r="64" spans="1:4" x14ac:dyDescent="0.25">
      <c r="A64" s="35" t="s">
        <v>37</v>
      </c>
      <c r="B64" s="23"/>
      <c r="C64" s="24">
        <v>100</v>
      </c>
      <c r="D64" s="36">
        <f t="shared" si="7"/>
        <v>0</v>
      </c>
    </row>
    <row r="65" spans="1:4" x14ac:dyDescent="0.25">
      <c r="A65" s="35" t="s">
        <v>29</v>
      </c>
      <c r="B65" s="23"/>
      <c r="C65" s="24">
        <v>200</v>
      </c>
      <c r="D65" s="36">
        <f t="shared" si="7"/>
        <v>0</v>
      </c>
    </row>
    <row r="66" spans="1:4" x14ac:dyDescent="0.25">
      <c r="A66" s="37"/>
      <c r="B66" s="11"/>
      <c r="C66" s="25"/>
      <c r="D66" s="41"/>
    </row>
    <row r="67" spans="1:4" ht="30" thickBot="1" x14ac:dyDescent="0.3">
      <c r="A67" s="38" t="s">
        <v>39</v>
      </c>
      <c r="B67" s="39">
        <f>SUM(D56:D58) + SUM(D60:D65)</f>
        <v>0</v>
      </c>
      <c r="C67" s="40"/>
      <c r="D67" s="42"/>
    </row>
    <row r="68" spans="1:4" ht="15.75" thickBot="1" x14ac:dyDescent="0.3">
      <c r="A68" s="46"/>
      <c r="B68" s="43"/>
      <c r="C68" s="44"/>
      <c r="D68" s="45"/>
    </row>
    <row r="69" spans="1:4" ht="44.25" thickBot="1" x14ac:dyDescent="0.3">
      <c r="A69" s="47" t="s">
        <v>45</v>
      </c>
      <c r="B69" s="48">
        <f>B67+B51+B34+B19</f>
        <v>0</v>
      </c>
      <c r="C69" s="49"/>
      <c r="D69" s="50"/>
    </row>
    <row r="70" spans="1:4" x14ac:dyDescent="0.25">
      <c r="A70" s="28"/>
      <c r="B70" s="26"/>
      <c r="C70" s="29"/>
      <c r="D70" s="27"/>
    </row>
    <row r="71" spans="1:4" x14ac:dyDescent="0.25">
      <c r="A71" s="28"/>
      <c r="B71" s="26"/>
      <c r="C71" s="29"/>
      <c r="D71" s="27"/>
    </row>
    <row r="72" spans="1:4" x14ac:dyDescent="0.25">
      <c r="A72" s="18"/>
      <c r="B72" s="18"/>
      <c r="C72" s="18"/>
      <c r="D72" s="18"/>
    </row>
    <row r="73" spans="1:4" x14ac:dyDescent="0.25">
      <c r="A73" s="6" t="s">
        <v>2</v>
      </c>
      <c r="B73" s="6"/>
      <c r="C73" s="6"/>
      <c r="D73" s="6"/>
    </row>
    <row r="74" spans="1:4" x14ac:dyDescent="0.25">
      <c r="A74" s="6" t="s">
        <v>3</v>
      </c>
      <c r="B74" s="6"/>
      <c r="C74" s="6"/>
      <c r="D74" s="6"/>
    </row>
    <row r="75" spans="1:4" x14ac:dyDescent="0.25">
      <c r="A75" s="6" t="s">
        <v>4</v>
      </c>
      <c r="B75" s="6"/>
      <c r="C75" s="6"/>
      <c r="D75" s="6"/>
    </row>
    <row r="76" spans="1:4" x14ac:dyDescent="0.25">
      <c r="A76" s="6" t="s">
        <v>5</v>
      </c>
      <c r="B76" s="6" t="s">
        <v>14</v>
      </c>
      <c r="C76" s="6"/>
      <c r="D76" s="6"/>
    </row>
    <row r="77" spans="1:4" x14ac:dyDescent="0.25">
      <c r="A77" s="6" t="s">
        <v>7</v>
      </c>
      <c r="B77" s="6"/>
      <c r="C77" s="6"/>
      <c r="D77" s="6"/>
    </row>
    <row r="78" spans="1:4" x14ac:dyDescent="0.25">
      <c r="A78" s="6" t="s">
        <v>8</v>
      </c>
      <c r="B78" s="6"/>
      <c r="C78" s="6"/>
      <c r="D78" s="6"/>
    </row>
    <row r="79" spans="1:4" x14ac:dyDescent="0.25">
      <c r="A79" s="6" t="s">
        <v>9</v>
      </c>
      <c r="B79" s="6" t="s">
        <v>41</v>
      </c>
      <c r="C79" s="6"/>
      <c r="D79" s="6"/>
    </row>
    <row r="80" spans="1:4" x14ac:dyDescent="0.25">
      <c r="A80" s="6" t="s">
        <v>11</v>
      </c>
      <c r="B80" s="6"/>
      <c r="C80" s="6"/>
      <c r="D80" s="6"/>
    </row>
    <row r="81" spans="1:4" x14ac:dyDescent="0.25">
      <c r="A81" s="6" t="s">
        <v>12</v>
      </c>
      <c r="B81" s="6"/>
      <c r="C81" s="6"/>
      <c r="D81" s="6"/>
    </row>
    <row r="82" spans="1:4" x14ac:dyDescent="0.25">
      <c r="A82" s="6"/>
      <c r="B82" s="6"/>
      <c r="C82" s="6"/>
      <c r="D82" s="6"/>
    </row>
  </sheetData>
  <mergeCells count="7">
    <mergeCell ref="A1:D1"/>
    <mergeCell ref="A2:D2"/>
    <mergeCell ref="A37:D37"/>
    <mergeCell ref="A5:D5"/>
    <mergeCell ref="A53:D53"/>
    <mergeCell ref="A21:D21"/>
    <mergeCell ref="A3:D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1"/>
  <sheetViews>
    <sheetView workbookViewId="0">
      <selection activeCell="G7" sqref="G7"/>
    </sheetView>
  </sheetViews>
  <sheetFormatPr defaultRowHeight="15" x14ac:dyDescent="0.25"/>
  <cols>
    <col min="1" max="1" width="12.85546875" customWidth="1"/>
    <col min="2" max="2" width="42.5703125" customWidth="1"/>
    <col min="3" max="3" width="19.28515625" style="1" customWidth="1"/>
  </cols>
  <sheetData>
    <row r="1" spans="1:11" ht="15.75" thickBot="1" x14ac:dyDescent="0.3">
      <c r="A1" s="99" t="s">
        <v>13</v>
      </c>
      <c r="B1" s="100"/>
      <c r="C1" s="100"/>
      <c r="D1" s="101"/>
      <c r="E1" s="3"/>
      <c r="F1" s="3"/>
      <c r="G1" s="2"/>
    </row>
    <row r="2" spans="1:11" ht="34.5" customHeight="1" thickBot="1" x14ac:dyDescent="0.35">
      <c r="A2" s="102" t="s">
        <v>16</v>
      </c>
      <c r="B2" s="103"/>
      <c r="C2" s="103"/>
      <c r="D2" s="104"/>
      <c r="E2" s="7"/>
      <c r="F2" s="7"/>
      <c r="G2" s="7"/>
      <c r="H2" s="7"/>
      <c r="I2" s="7"/>
      <c r="J2" s="7"/>
      <c r="K2" s="7"/>
    </row>
    <row r="3" spans="1:11" ht="15.75" thickBot="1" x14ac:dyDescent="0.3">
      <c r="A3" s="105" t="s">
        <v>19</v>
      </c>
      <c r="B3" s="106"/>
      <c r="C3" s="106"/>
      <c r="D3" s="107"/>
    </row>
    <row r="4" spans="1:11" x14ac:dyDescent="0.25">
      <c r="A4" s="66"/>
      <c r="B4" s="51"/>
      <c r="C4" s="51"/>
      <c r="D4" s="67"/>
      <c r="E4" s="6"/>
      <c r="F4" s="6"/>
      <c r="G4" s="6"/>
      <c r="H4" s="6"/>
      <c r="I4" s="6"/>
    </row>
    <row r="5" spans="1:11" x14ac:dyDescent="0.25">
      <c r="A5" s="68"/>
      <c r="B5" s="9" t="s">
        <v>0</v>
      </c>
      <c r="C5" s="9" t="s">
        <v>1</v>
      </c>
      <c r="D5" s="69"/>
      <c r="E5" s="6"/>
      <c r="F5" s="6"/>
      <c r="G5" s="6"/>
      <c r="H5" s="6"/>
      <c r="I5" s="6"/>
    </row>
    <row r="6" spans="1:11" x14ac:dyDescent="0.25">
      <c r="A6" s="68"/>
      <c r="B6" s="10" t="s">
        <v>43</v>
      </c>
      <c r="C6" s="12">
        <f>'Tab B Base Year 1'!C20</f>
        <v>0</v>
      </c>
      <c r="D6" s="69"/>
      <c r="E6" s="6"/>
      <c r="F6" s="6"/>
      <c r="G6" s="6"/>
      <c r="H6" s="6"/>
      <c r="I6" s="6"/>
    </row>
    <row r="7" spans="1:11" x14ac:dyDescent="0.25">
      <c r="A7" s="68"/>
      <c r="B7" s="10" t="s">
        <v>46</v>
      </c>
      <c r="C7" s="70">
        <f>'Tab C - Option Years 1, 2, 3, 4'!B69</f>
        <v>0</v>
      </c>
      <c r="D7" s="69"/>
      <c r="E7" s="6"/>
      <c r="F7" s="6"/>
      <c r="G7" s="6"/>
      <c r="H7" s="6"/>
      <c r="I7" s="6"/>
    </row>
    <row r="8" spans="1:11" x14ac:dyDescent="0.25">
      <c r="A8" s="68"/>
      <c r="B8" s="13"/>
      <c r="C8" s="14"/>
      <c r="D8" s="69"/>
      <c r="E8" s="6"/>
      <c r="F8" s="6"/>
      <c r="G8" s="6"/>
      <c r="H8" s="6"/>
      <c r="I8" s="6"/>
    </row>
    <row r="9" spans="1:11" ht="43.5" x14ac:dyDescent="0.25">
      <c r="A9" s="68"/>
      <c r="B9" s="17" t="s">
        <v>59</v>
      </c>
      <c r="C9" s="15">
        <f>SUM(C6+C7)</f>
        <v>0</v>
      </c>
      <c r="D9" s="69"/>
      <c r="E9" s="6"/>
      <c r="F9" s="6"/>
      <c r="G9" s="6"/>
      <c r="H9" s="6"/>
      <c r="I9" s="6"/>
    </row>
    <row r="10" spans="1:11" x14ac:dyDescent="0.25">
      <c r="A10" s="68"/>
      <c r="B10" s="8"/>
      <c r="C10" s="71"/>
      <c r="D10" s="69"/>
      <c r="E10" s="6"/>
      <c r="F10" s="6"/>
      <c r="G10" s="6"/>
      <c r="H10" s="6"/>
      <c r="I10" s="6"/>
    </row>
    <row r="11" spans="1:11" ht="15.75" x14ac:dyDescent="0.25">
      <c r="A11" s="68"/>
      <c r="B11" s="72"/>
      <c r="C11" s="71"/>
      <c r="D11" s="69"/>
      <c r="E11" s="6"/>
      <c r="F11" s="6"/>
      <c r="G11" s="6"/>
      <c r="H11" s="6"/>
      <c r="I11" s="6"/>
    </row>
    <row r="12" spans="1:11" x14ac:dyDescent="0.25">
      <c r="A12" s="68"/>
      <c r="B12" s="9" t="s">
        <v>57</v>
      </c>
      <c r="C12" s="9" t="s">
        <v>1</v>
      </c>
      <c r="D12" s="69"/>
      <c r="E12" s="6"/>
      <c r="F12" s="6"/>
      <c r="G12" s="6"/>
      <c r="H12" s="6"/>
      <c r="I12" s="6"/>
    </row>
    <row r="13" spans="1:11" x14ac:dyDescent="0.25">
      <c r="A13" s="68"/>
      <c r="B13" s="10" t="s">
        <v>50</v>
      </c>
      <c r="C13" s="79">
        <v>0</v>
      </c>
      <c r="D13" s="69"/>
      <c r="E13" s="6"/>
      <c r="F13" s="6"/>
      <c r="G13" s="6"/>
      <c r="H13" s="6"/>
      <c r="I13" s="6"/>
    </row>
    <row r="14" spans="1:11" x14ac:dyDescent="0.25">
      <c r="A14" s="68"/>
      <c r="B14" s="10" t="s">
        <v>44</v>
      </c>
      <c r="C14" s="79">
        <v>0</v>
      </c>
      <c r="D14" s="69"/>
      <c r="E14" s="6"/>
      <c r="F14" s="6"/>
      <c r="G14" s="6"/>
      <c r="H14" s="6"/>
      <c r="I14" s="6"/>
    </row>
    <row r="15" spans="1:11" x14ac:dyDescent="0.25">
      <c r="A15" s="68"/>
      <c r="B15" s="10" t="s">
        <v>47</v>
      </c>
      <c r="C15" s="79">
        <v>0</v>
      </c>
      <c r="D15" s="69"/>
      <c r="E15" s="6"/>
      <c r="F15" s="6"/>
      <c r="G15" s="6"/>
      <c r="H15" s="6"/>
      <c r="I15" s="6"/>
    </row>
    <row r="16" spans="1:11" x14ac:dyDescent="0.25">
      <c r="A16" s="68"/>
      <c r="B16" s="10" t="s">
        <v>48</v>
      </c>
      <c r="C16" s="79">
        <v>0</v>
      </c>
      <c r="D16" s="69"/>
      <c r="E16" s="6"/>
      <c r="F16" s="6"/>
      <c r="G16" s="6"/>
      <c r="H16" s="6"/>
      <c r="I16" s="6"/>
    </row>
    <row r="17" spans="1:11" x14ac:dyDescent="0.25">
      <c r="A17" s="68"/>
      <c r="B17" s="10" t="s">
        <v>49</v>
      </c>
      <c r="C17" s="79">
        <v>0</v>
      </c>
      <c r="D17" s="69"/>
      <c r="E17" s="8"/>
      <c r="F17" s="8"/>
      <c r="G17" s="8"/>
      <c r="H17" s="6"/>
      <c r="I17" s="6"/>
    </row>
    <row r="18" spans="1:11" x14ac:dyDescent="0.25">
      <c r="A18" s="68"/>
      <c r="B18" s="13"/>
      <c r="C18" s="14"/>
      <c r="D18" s="69"/>
      <c r="E18" s="6"/>
      <c r="F18" s="6"/>
      <c r="G18" s="6"/>
      <c r="H18" s="6"/>
      <c r="I18" s="6"/>
    </row>
    <row r="19" spans="1:11" ht="29.25" x14ac:dyDescent="0.25">
      <c r="A19" s="68"/>
      <c r="B19" s="17" t="s">
        <v>56</v>
      </c>
      <c r="C19" s="15">
        <f>SUM(C13+C17)</f>
        <v>0</v>
      </c>
      <c r="D19" s="69"/>
      <c r="E19" s="6"/>
      <c r="F19" s="6"/>
      <c r="G19" s="6"/>
      <c r="H19" s="6"/>
      <c r="I19" s="6"/>
    </row>
    <row r="20" spans="1:11" x14ac:dyDescent="0.25">
      <c r="A20" s="68"/>
      <c r="B20" s="8"/>
      <c r="C20" s="71"/>
      <c r="D20" s="69"/>
      <c r="E20" s="6"/>
      <c r="F20" s="6"/>
      <c r="G20" s="6"/>
      <c r="H20" s="6"/>
      <c r="I20" s="6"/>
    </row>
    <row r="21" spans="1:11" x14ac:dyDescent="0.25">
      <c r="A21" s="68"/>
      <c r="B21" s="73"/>
      <c r="C21" s="74"/>
      <c r="D21" s="69"/>
      <c r="E21" s="6"/>
      <c r="F21" s="6"/>
      <c r="G21" s="6"/>
      <c r="H21" s="6"/>
      <c r="I21" s="6"/>
    </row>
    <row r="22" spans="1:11" x14ac:dyDescent="0.25">
      <c r="A22" s="68"/>
      <c r="B22" s="9" t="s">
        <v>51</v>
      </c>
      <c r="C22" s="9" t="s">
        <v>1</v>
      </c>
      <c r="D22" s="69"/>
      <c r="E22" s="6"/>
      <c r="F22" s="6"/>
      <c r="G22" s="6"/>
      <c r="H22" s="6"/>
      <c r="I22" s="6"/>
    </row>
    <row r="23" spans="1:11" x14ac:dyDescent="0.25">
      <c r="A23" s="68"/>
      <c r="B23" s="10" t="s">
        <v>50</v>
      </c>
      <c r="C23" s="79">
        <v>0</v>
      </c>
      <c r="D23" s="69"/>
      <c r="E23" s="6"/>
      <c r="F23" s="6"/>
      <c r="G23" s="6"/>
      <c r="H23" s="6"/>
      <c r="I23" s="6"/>
    </row>
    <row r="24" spans="1:11" x14ac:dyDescent="0.25">
      <c r="A24" s="68"/>
      <c r="B24" s="10" t="s">
        <v>44</v>
      </c>
      <c r="C24" s="79">
        <v>0</v>
      </c>
      <c r="D24" s="69"/>
      <c r="E24" s="6"/>
      <c r="F24" s="6"/>
      <c r="G24" s="6"/>
      <c r="H24" s="6"/>
      <c r="I24" s="6"/>
    </row>
    <row r="25" spans="1:11" x14ac:dyDescent="0.25">
      <c r="A25" s="68"/>
      <c r="B25" s="10" t="s">
        <v>47</v>
      </c>
      <c r="C25" s="79">
        <v>0</v>
      </c>
      <c r="D25" s="69"/>
      <c r="E25" s="6"/>
      <c r="F25" s="6"/>
      <c r="G25" s="6"/>
      <c r="H25" s="6"/>
      <c r="I25" s="6"/>
    </row>
    <row r="26" spans="1:11" x14ac:dyDescent="0.25">
      <c r="A26" s="68"/>
      <c r="B26" s="10" t="s">
        <v>48</v>
      </c>
      <c r="C26" s="79">
        <v>0</v>
      </c>
      <c r="D26" s="69"/>
      <c r="E26" s="6"/>
      <c r="F26" s="6"/>
      <c r="G26" s="6"/>
      <c r="H26" s="6"/>
      <c r="I26" s="6"/>
    </row>
    <row r="27" spans="1:11" x14ac:dyDescent="0.25">
      <c r="A27" s="68"/>
      <c r="B27" s="10" t="s">
        <v>49</v>
      </c>
      <c r="C27" s="79">
        <v>0</v>
      </c>
      <c r="D27" s="69"/>
      <c r="E27" s="6"/>
      <c r="F27" s="6"/>
      <c r="G27" s="6"/>
      <c r="H27" s="6"/>
      <c r="I27" s="6"/>
    </row>
    <row r="28" spans="1:11" x14ac:dyDescent="0.25">
      <c r="A28" s="68"/>
      <c r="B28" s="13"/>
      <c r="C28" s="14"/>
      <c r="D28" s="69"/>
      <c r="E28" s="6"/>
      <c r="F28" s="6"/>
      <c r="G28" s="6"/>
      <c r="H28" s="6"/>
      <c r="I28" s="6"/>
    </row>
    <row r="29" spans="1:11" ht="30" thickBot="1" x14ac:dyDescent="0.3">
      <c r="A29" s="75"/>
      <c r="B29" s="76" t="s">
        <v>58</v>
      </c>
      <c r="C29" s="77">
        <f>SUM(C23+C27)</f>
        <v>0</v>
      </c>
      <c r="D29" s="78"/>
      <c r="E29" s="6"/>
      <c r="F29" s="6"/>
      <c r="G29" s="6"/>
      <c r="H29" s="6"/>
      <c r="I29" s="6"/>
    </row>
    <row r="30" spans="1:11" x14ac:dyDescent="0.25">
      <c r="A30" s="8"/>
      <c r="D30" s="6"/>
      <c r="E30" s="6"/>
      <c r="F30" s="6"/>
      <c r="G30" s="6"/>
      <c r="H30" s="6"/>
      <c r="I30" s="6"/>
    </row>
    <row r="31" spans="1:11" x14ac:dyDescent="0.25">
      <c r="A31" s="8"/>
      <c r="D31" s="6"/>
      <c r="E31" s="6"/>
      <c r="F31" s="6"/>
      <c r="G31" s="6"/>
      <c r="H31" s="6"/>
      <c r="I31" s="6"/>
    </row>
    <row r="32" spans="1:11" x14ac:dyDescent="0.25">
      <c r="A32" s="6" t="s">
        <v>2</v>
      </c>
      <c r="D32" s="6"/>
      <c r="E32" s="6"/>
      <c r="F32" s="6"/>
      <c r="G32" s="6"/>
      <c r="H32" s="6"/>
      <c r="I32" s="6"/>
      <c r="K32" s="4"/>
    </row>
    <row r="33" spans="1:11" x14ac:dyDescent="0.25">
      <c r="A33" s="6" t="s">
        <v>3</v>
      </c>
      <c r="D33" s="6"/>
      <c r="E33" s="6"/>
      <c r="F33" s="6"/>
      <c r="G33" s="6"/>
      <c r="H33" s="6"/>
      <c r="I33" s="6"/>
      <c r="K33" s="4"/>
    </row>
    <row r="34" spans="1:11" x14ac:dyDescent="0.25">
      <c r="A34" s="6" t="s">
        <v>4</v>
      </c>
      <c r="B34" s="6"/>
      <c r="C34" s="6"/>
      <c r="D34" s="6"/>
      <c r="E34" s="6"/>
      <c r="F34" s="6"/>
      <c r="G34" s="6"/>
      <c r="H34" s="6"/>
      <c r="I34" s="6"/>
      <c r="K34" s="4"/>
    </row>
    <row r="35" spans="1:11" x14ac:dyDescent="0.25">
      <c r="A35" s="6" t="s">
        <v>5</v>
      </c>
      <c r="B35" s="6" t="s">
        <v>6</v>
      </c>
      <c r="C35" s="6"/>
      <c r="D35" s="6"/>
      <c r="E35" s="6"/>
      <c r="F35" s="6"/>
      <c r="G35" s="6"/>
      <c r="H35" s="6"/>
      <c r="I35" s="6"/>
      <c r="K35" s="4"/>
    </row>
    <row r="36" spans="1:11" x14ac:dyDescent="0.25">
      <c r="A36" s="6" t="s">
        <v>7</v>
      </c>
      <c r="B36" s="6"/>
      <c r="C36" s="6"/>
      <c r="D36" s="6"/>
      <c r="E36" s="6"/>
      <c r="F36" s="6"/>
      <c r="G36" s="6"/>
      <c r="H36" s="6"/>
      <c r="I36" s="6"/>
      <c r="K36" s="4"/>
    </row>
    <row r="37" spans="1:11" x14ac:dyDescent="0.25">
      <c r="A37" s="6" t="s">
        <v>8</v>
      </c>
      <c r="B37" s="6"/>
      <c r="C37" s="6"/>
      <c r="D37" s="6"/>
      <c r="E37" s="6"/>
      <c r="F37" s="6"/>
      <c r="G37" s="6"/>
      <c r="H37" s="6"/>
      <c r="I37" s="6"/>
      <c r="K37" s="4"/>
    </row>
    <row r="38" spans="1:11" x14ac:dyDescent="0.25">
      <c r="A38" s="6" t="s">
        <v>9</v>
      </c>
      <c r="B38" s="6" t="s">
        <v>10</v>
      </c>
      <c r="C38" s="6"/>
      <c r="D38" s="6"/>
      <c r="E38" s="6"/>
      <c r="F38" s="6"/>
      <c r="G38" s="6"/>
      <c r="H38" s="6"/>
      <c r="I38" s="6"/>
      <c r="K38" s="4"/>
    </row>
    <row r="39" spans="1:11" x14ac:dyDescent="0.25">
      <c r="A39" s="6" t="s">
        <v>11</v>
      </c>
      <c r="B39" s="6"/>
      <c r="C39" s="6"/>
      <c r="D39" s="6"/>
      <c r="E39" s="6"/>
      <c r="F39" s="6"/>
      <c r="G39" s="6"/>
      <c r="H39" s="6"/>
      <c r="I39" s="6"/>
      <c r="K39" s="4"/>
    </row>
    <row r="40" spans="1:11" x14ac:dyDescent="0.25">
      <c r="A40" s="6" t="s">
        <v>12</v>
      </c>
      <c r="B40" s="6"/>
      <c r="C40" s="6"/>
      <c r="D40" s="6"/>
      <c r="E40" s="6"/>
      <c r="F40" s="6"/>
      <c r="G40" s="6"/>
      <c r="H40" s="6"/>
      <c r="I40" s="6"/>
      <c r="K40" s="4"/>
    </row>
    <row r="41" spans="1:11" x14ac:dyDescent="0.25">
      <c r="A41" s="6"/>
      <c r="B41" s="6"/>
      <c r="C41" s="6"/>
      <c r="D41" s="6"/>
      <c r="E41" s="6"/>
      <c r="F41" s="6"/>
      <c r="G41" s="6"/>
      <c r="H41" s="6"/>
      <c r="I41" s="6"/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DA0F6AABF23B45BAEB0366EA827EEF" ma:contentTypeVersion="8" ma:contentTypeDescription="Create a new document." ma:contentTypeScope="" ma:versionID="92de7e88ee72e6c6d1d8201c999c921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26c5f59a9acc0b2126156574bda8e1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CC5233F-5D9D-47AE-BCF0-F0B5F7B5A84C}"/>
</file>

<file path=customXml/itemProps2.xml><?xml version="1.0" encoding="utf-8"?>
<ds:datastoreItem xmlns:ds="http://schemas.openxmlformats.org/officeDocument/2006/customXml" ds:itemID="{7F801743-1420-4BF5-B51D-8DF7F2C8068E}"/>
</file>

<file path=customXml/itemProps3.xml><?xml version="1.0" encoding="utf-8"?>
<ds:datastoreItem xmlns:ds="http://schemas.openxmlformats.org/officeDocument/2006/customXml" ds:itemID="{0B872B2C-BE78-4D81-A749-12E6C306D3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Tab A - Instructions</vt:lpstr>
      <vt:lpstr>Tab B Base Year 1</vt:lpstr>
      <vt:lpstr>Tab C - Option Years 1, 2, 3, 4</vt:lpstr>
      <vt:lpstr>Total Proposed Price</vt:lpstr>
      <vt:lpstr>'Tab A - Instructions'!_Toc70929888</vt:lpstr>
      <vt:lpstr>'Tab A - Instructions'!Print_Area</vt:lpstr>
      <vt:lpstr>'Tab B Base Year 1'!Print_Area</vt:lpstr>
      <vt:lpstr>'Tab C - Option Years 1, 2, 3, 4'!Print_Area</vt:lpstr>
      <vt:lpstr>'Total Proposed Price'!Print_Area</vt:lpstr>
    </vt:vector>
  </TitlesOfParts>
  <Company>MSDE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DoIT</dc:creator>
  <cp:keywords>R00R1600395 Attachment B ELIS Development Operation and Maintenance</cp:keywords>
  <cp:lastModifiedBy>Darlene Young</cp:lastModifiedBy>
  <cp:lastPrinted>2019-07-23T15:01:01Z</cp:lastPrinted>
  <dcterms:created xsi:type="dcterms:W3CDTF">2017-03-07T20:55:37Z</dcterms:created>
  <dcterms:modified xsi:type="dcterms:W3CDTF">2020-09-14T13:06:47Z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0x010100B7DA0F6AABF23B45BAEB0366EA827EEF</vt:lpwstr>
  </property>
</Properties>
</file>