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770" windowWidth="12510" windowHeight="4785" tabRatio="906" activeTab="0"/>
  </bookViews>
  <sheets>
    <sheet name="Attachment E - Instructions" sheetId="1" r:id="rId1"/>
    <sheet name="Table A - Prod Software Cost" sheetId="2" r:id="rId2"/>
    <sheet name="Table B - PA Eval SW Cost" sheetId="3" r:id="rId3"/>
    <sheet name="Table C - Deliverables Cost" sheetId="4" r:id="rId4"/>
    <sheet name="Table D - PA Eval SW Warr Cost" sheetId="5" r:id="rId5"/>
    <sheet name="Table E - Prod SW Warranty Cost" sheetId="6" r:id="rId6"/>
    <sheet name="Table F - PA Eval SW Supp Cost" sheetId="7" r:id="rId7"/>
    <sheet name="Table G - Prod SW Support Cost" sheetId="8" r:id="rId8"/>
    <sheet name="Table H - PA Eval Maint Cost" sheetId="9" r:id="rId9"/>
    <sheet name="Table I - Prod Maintenance Cost" sheetId="10" r:id="rId10"/>
    <sheet name="Table J - Summary" sheetId="11" r:id="rId11"/>
    <sheet name="Table K - PA Eval Labor Rates" sheetId="12" r:id="rId12"/>
    <sheet name="Table L - Prod Labor Rates" sheetId="13" r:id="rId13"/>
    <sheet name="Table M - Optional Software" sheetId="14" r:id="rId14"/>
  </sheets>
  <definedNames>
    <definedName name="_xlnm.Print_Area" localSheetId="1">'Table A - Prod Software Cost'!$A$1:$G$55</definedName>
    <definedName name="_xlnm.Print_Area" localSheetId="2">'Table B - PA Eval SW Cost'!$A$1:$G$55</definedName>
    <definedName name="_xlnm.Print_Area" localSheetId="3">'Table C - Deliverables Cost'!$A$1:$O$49</definedName>
    <definedName name="_xlnm.Print_Area" localSheetId="13">'Table M - Optional Software'!$A$1:$F$30</definedName>
    <definedName name="_xlnm.Print_Titles" localSheetId="12">'Table L - Prod Labor Rates'!$1:$5</definedName>
  </definedNames>
  <calcPr fullCalcOnLoad="1"/>
</workbook>
</file>

<file path=xl/sharedStrings.xml><?xml version="1.0" encoding="utf-8"?>
<sst xmlns="http://schemas.openxmlformats.org/spreadsheetml/2006/main" count="801" uniqueCount="367">
  <si>
    <t>System Documentation - cost per set</t>
  </si>
  <si>
    <t>User Manuals - cost per set</t>
  </si>
  <si>
    <t>Technical Manuals - cost per set</t>
  </si>
  <si>
    <t xml:space="preserve"> </t>
  </si>
  <si>
    <t>SUBTOTAL</t>
  </si>
  <si>
    <t>Scanning</t>
  </si>
  <si>
    <t>Imaging</t>
  </si>
  <si>
    <t>Manuals/Documentation</t>
  </si>
  <si>
    <t>Price</t>
  </si>
  <si>
    <t>Assumptions</t>
  </si>
  <si>
    <t>Total Evaluated Price</t>
  </si>
  <si>
    <t>Name of Offeror:</t>
  </si>
  <si>
    <t>Signature:</t>
  </si>
  <si>
    <t>Date:</t>
  </si>
  <si>
    <t>Address of Offeror:</t>
  </si>
  <si>
    <t>Offeror FEIN:</t>
  </si>
  <si>
    <t>Report Viewer (View Only Users)</t>
  </si>
  <si>
    <t>Enterprise Reporting Tool</t>
  </si>
  <si>
    <t>Attachment E contains the following spreadsheets to be completed by Offerors:</t>
  </si>
  <si>
    <t>Integration Tools*</t>
  </si>
  <si>
    <t>Installation/Upgrade Tools*</t>
  </si>
  <si>
    <t>Web Applications*</t>
  </si>
  <si>
    <t>DCIS Module or Suite</t>
  </si>
  <si>
    <t>Accounting</t>
  </si>
  <si>
    <t>Web Interface Solution</t>
  </si>
  <si>
    <t>Standard Reports</t>
  </si>
  <si>
    <t>Document Management Solution: Scanning, Imaging, and Linking to Records/Transactions</t>
  </si>
  <si>
    <t>Offerors shall submit their proposed price on the forms provided in accordance with the instructions on the forms and as specified herein. In order to assist the Offerors in the preparation of RFP Attachment E - Price Proposal and to comply with the requirements of this solicitation, instructions and forms have been provided. The Price Proposal is to be signed and dated, where requested, by an individual who is authorized to bind the Offeror to all proposed prices. </t>
  </si>
  <si>
    <t>Offerors shall comply with the following criteria:</t>
  </si>
  <si>
    <t>Additional Tools/Applications</t>
  </si>
  <si>
    <t>*Definitions - See Table A - Additional Tools/Applications</t>
  </si>
  <si>
    <t>No Cost to the State must be clearly entered in the Unit Price and Extended Price with $0.00.</t>
  </si>
  <si>
    <t xml:space="preserve">C)  All equipment or services required or requested by the State and proposed by the Offeror at </t>
  </si>
  <si>
    <t>D)  Every blank in the price sheet shall be filled with relevant applicable data.</t>
  </si>
  <si>
    <t>Letters</t>
  </si>
  <si>
    <t>Linking to Records/Transactions</t>
  </si>
  <si>
    <t>Client Web Interface</t>
  </si>
  <si>
    <t>Debtor Web Interface</t>
  </si>
  <si>
    <t>File Generator</t>
  </si>
  <si>
    <t xml:space="preserve">*See Instructions for Definition </t>
  </si>
  <si>
    <t xml:space="preserve">A)  All Fixed and Unit Prices for rates must be clearly entered with dollars and </t>
  </si>
  <si>
    <t>cents, e.g., $24.15.</t>
  </si>
  <si>
    <t xml:space="preserve">B)  All Fixed and Unit Prices must be the actual unit price the State shall pay for the </t>
  </si>
  <si>
    <t xml:space="preserve">proposed item per this RFP and may not be contingent on any other factor or </t>
  </si>
  <si>
    <t>condition in any manner. </t>
  </si>
  <si>
    <t>Cashiering</t>
  </si>
  <si>
    <t>Application Administration</t>
  </si>
  <si>
    <t>Workflow Configuration Tools*</t>
  </si>
  <si>
    <t>Named User/ Licenses</t>
  </si>
  <si>
    <t>Version/ Release</t>
  </si>
  <si>
    <t>System Management/Admin Tools*</t>
  </si>
  <si>
    <t>Application Design Tools*</t>
  </si>
  <si>
    <t>Report Developer (Application Administrator Users)</t>
  </si>
  <si>
    <t>User Interface Tailoring Tools*</t>
  </si>
  <si>
    <t>E)  Except as instructed on the forms, nothing shall be entered on the forms that alters or proposes conditions or contingencies on the prices or percentages.</t>
  </si>
  <si>
    <t>HOURLY LABOR RATES CONTRACT YEAR*</t>
  </si>
  <si>
    <t>#</t>
  </si>
  <si>
    <t>LABOR CATEGORY</t>
  </si>
  <si>
    <t>Year 1</t>
  </si>
  <si>
    <t>Year 2</t>
  </si>
  <si>
    <t>Year 3</t>
  </si>
  <si>
    <t>Year 4</t>
  </si>
  <si>
    <t>Year 5</t>
  </si>
  <si>
    <t>Offeror Price</t>
  </si>
  <si>
    <t>Program Manager</t>
  </si>
  <si>
    <t xml:space="preserve">Project Manager </t>
  </si>
  <si>
    <t xml:space="preserve">Senior Subject Matter Expert </t>
  </si>
  <si>
    <t xml:space="preserve">Subject Matter Expert </t>
  </si>
  <si>
    <t xml:space="preserve">Computer Specialist </t>
  </si>
  <si>
    <t xml:space="preserve">Senior Computer Systems Analyst </t>
  </si>
  <si>
    <t xml:space="preserve">Junior Computer Systems Analyst </t>
  </si>
  <si>
    <t xml:space="preserve">Applications Programmer </t>
  </si>
  <si>
    <t>Applications Development Expert</t>
  </si>
  <si>
    <t xml:space="preserve">Senior Computer Systems Programmer </t>
  </si>
  <si>
    <t>Computer Systems Programmer</t>
  </si>
  <si>
    <t xml:space="preserve">Senior Computer Programmer  </t>
  </si>
  <si>
    <t>Junior Computer Programmer</t>
  </si>
  <si>
    <t xml:space="preserve">Information Engineer </t>
  </si>
  <si>
    <t xml:space="preserve">Database Manager </t>
  </si>
  <si>
    <t>Senior Database Management Specialist</t>
  </si>
  <si>
    <t xml:space="preserve">Junior Database Management Specialist </t>
  </si>
  <si>
    <t xml:space="preserve">Quality Assurance Manager </t>
  </si>
  <si>
    <t xml:space="preserve">Senior Quality Assurance Consultant </t>
  </si>
  <si>
    <t xml:space="preserve">Quality Assurance Specialist </t>
  </si>
  <si>
    <t xml:space="preserve">Testing Specialist </t>
  </si>
  <si>
    <t xml:space="preserve">Training Specialist/Instructor </t>
  </si>
  <si>
    <t xml:space="preserve">Senior Systems Engineer </t>
  </si>
  <si>
    <t xml:space="preserve">Systems Engineer  </t>
  </si>
  <si>
    <t xml:space="preserve">Software Engineer </t>
  </si>
  <si>
    <t xml:space="preserve">Senior Interdisciplinary Engineer </t>
  </si>
  <si>
    <t xml:space="preserve">Interdisciplinary Engineer  </t>
  </si>
  <si>
    <t>Computer Operations Center Specialist</t>
  </si>
  <si>
    <t xml:space="preserve">Computer Operations Research Analyst </t>
  </si>
  <si>
    <t>Senior Operations Research Analyst</t>
  </si>
  <si>
    <t>Senior Systems Analyst</t>
  </si>
  <si>
    <t xml:space="preserve">Senior Information Technology Architect </t>
  </si>
  <si>
    <t xml:space="preserve">Senior Information Technology Planner </t>
  </si>
  <si>
    <t xml:space="preserve">Senior Application Architect </t>
  </si>
  <si>
    <t>Senior Computer Operator</t>
  </si>
  <si>
    <t>Computer Operator</t>
  </si>
  <si>
    <t>Office Automation Specialist</t>
  </si>
  <si>
    <t xml:space="preserve">Help Desk Manager </t>
  </si>
  <si>
    <t>Senior Help Desk Specialist</t>
  </si>
  <si>
    <t xml:space="preserve">Junior Help Desk Specialist </t>
  </si>
  <si>
    <t>Systems Administrator</t>
  </si>
  <si>
    <t xml:space="preserve">Senior Comp Security Sys Specialist </t>
  </si>
  <si>
    <t xml:space="preserve">Comp Security Sys Specialist </t>
  </si>
  <si>
    <t>Data Security Specialist</t>
  </si>
  <si>
    <t>Systems Security Specialist</t>
  </si>
  <si>
    <t>INFOSEC Engineer</t>
  </si>
  <si>
    <t>Systems Security Research Analyst</t>
  </si>
  <si>
    <t xml:space="preserve">Research Analyst </t>
  </si>
  <si>
    <t xml:space="preserve">Documentation Specialist  </t>
  </si>
  <si>
    <t xml:space="preserve">Technical Writer/Editor </t>
  </si>
  <si>
    <t>Project Control Specialist</t>
  </si>
  <si>
    <t>Program Administration Specialist</t>
  </si>
  <si>
    <t>Internet/Intranet Site Developer Senior</t>
  </si>
  <si>
    <t>Internet/Intranet Site Developer Junior</t>
  </si>
  <si>
    <t>Internet/Web Architect</t>
  </si>
  <si>
    <t>Computer Graphic Illustrator</t>
  </si>
  <si>
    <t>Senior Systems Architect</t>
  </si>
  <si>
    <t>Systems Design Architect</t>
  </si>
  <si>
    <t>Systems Design Engineer</t>
  </si>
  <si>
    <t xml:space="preserve">Senior Cost Accountant </t>
  </si>
  <si>
    <t xml:space="preserve">Senior Financial Analyst </t>
  </si>
  <si>
    <t xml:space="preserve">Financial Analyst </t>
  </si>
  <si>
    <t xml:space="preserve">Senior Auditor </t>
  </si>
  <si>
    <t xml:space="preserve">Senior Risk Assessment Consultant </t>
  </si>
  <si>
    <t xml:space="preserve">Senior Business Process Consultant </t>
  </si>
  <si>
    <t xml:space="preserve">Senior Group Facilitator </t>
  </si>
  <si>
    <t xml:space="preserve">Senior Marketing Consultant </t>
  </si>
  <si>
    <t xml:space="preserve">Senior Market Research Consultant </t>
  </si>
  <si>
    <t xml:space="preserve">Senior Telecommunications Engineer </t>
  </si>
  <si>
    <t>Telecommunications Engineer</t>
  </si>
  <si>
    <t xml:space="preserve">Senior Telecommunications Consultant </t>
  </si>
  <si>
    <t>Telecommunications Systems Analyst</t>
  </si>
  <si>
    <t>Network Manager</t>
  </si>
  <si>
    <t>Senior Network Engineer</t>
  </si>
  <si>
    <t>Junior Network Engineer</t>
  </si>
  <si>
    <t>Network Administrator</t>
  </si>
  <si>
    <t>Senior Network Technician</t>
  </si>
  <si>
    <t>Junior Network Technician</t>
  </si>
  <si>
    <t>Network Security Engineer</t>
  </si>
  <si>
    <t>Geographic Information Systems Technician II</t>
  </si>
  <si>
    <t xml:space="preserve">Geographic Information Systems Technician I </t>
  </si>
  <si>
    <t>Geographic Information Systems Technician Trainee</t>
  </si>
  <si>
    <t>Geographic Information Systems Analyst</t>
  </si>
  <si>
    <t>Geographic Information Systems Specialist</t>
  </si>
  <si>
    <t>Archeologist/Historic Preservation Specialist</t>
  </si>
  <si>
    <t>Architectural Historian</t>
  </si>
  <si>
    <t>Wireless Systems Analyst</t>
  </si>
  <si>
    <t>Radio Frequency Engineer</t>
  </si>
  <si>
    <t>Licensed Master Electrician</t>
  </si>
  <si>
    <t>Journeyman Electrician</t>
  </si>
  <si>
    <t>Electricians Helper</t>
  </si>
  <si>
    <t>Facilities Engineering Manager</t>
  </si>
  <si>
    <t>Facility Operations Engineer</t>
  </si>
  <si>
    <t>Stationary Engineer</t>
  </si>
  <si>
    <t>Lead Facilities Specialist</t>
  </si>
  <si>
    <t>Facilities Specialist Level III</t>
  </si>
  <si>
    <t xml:space="preserve">Facilities Specialist Level II </t>
  </si>
  <si>
    <t>Facilities Specialist Level I</t>
  </si>
  <si>
    <t>Facility Operations Supervisor</t>
  </si>
  <si>
    <t>Operator Level II</t>
  </si>
  <si>
    <t>Operator Level I</t>
  </si>
  <si>
    <t>Photographer</t>
  </si>
  <si>
    <t>Audit Manager</t>
  </si>
  <si>
    <t>Audit Supervisor</t>
  </si>
  <si>
    <t>Lead Auditor</t>
  </si>
  <si>
    <t>Staff Auditor</t>
  </si>
  <si>
    <t>Sets Required</t>
  </si>
  <si>
    <t>Table A - Production Software Costs</t>
  </si>
  <si>
    <r>
      <t>Note</t>
    </r>
    <r>
      <rPr>
        <sz val="12"/>
        <rFont val="Times New Roman"/>
        <family val="1"/>
      </rPr>
      <t>: Financial evaluation criteria is provided in RFP Section 4.3.</t>
    </r>
  </si>
  <si>
    <t>Project Management Plan</t>
  </si>
  <si>
    <t>Deliverable Number</t>
  </si>
  <si>
    <t>Status Report</t>
  </si>
  <si>
    <t>Deliverables: Documents</t>
  </si>
  <si>
    <t>Production Software: Delivery and Installation</t>
  </si>
  <si>
    <t>Production Software: Test Database and Load</t>
  </si>
  <si>
    <t>Production Software: Acceptance Test Plan</t>
  </si>
  <si>
    <t>Production Software: As Delivered Acceptance Testing</t>
  </si>
  <si>
    <t>Table C - Deliverables Costs</t>
  </si>
  <si>
    <t>Table B: Total Evaluation Software Costs</t>
  </si>
  <si>
    <t>Table C: Total Deliverables Costs</t>
  </si>
  <si>
    <t>Table A: Total Production Software Costs</t>
  </si>
  <si>
    <t>Deliverables: Services</t>
  </si>
  <si>
    <t>Total - Deliverables Costs</t>
  </si>
  <si>
    <t>Attachment E - Table C - Deliverables Costs</t>
  </si>
  <si>
    <t>Production Software: Training (End User + Application Administration)</t>
  </si>
  <si>
    <t>Price Per Class 1</t>
  </si>
  <si>
    <r>
      <t xml:space="preserve">Training </t>
    </r>
    <r>
      <rPr>
        <b/>
        <i/>
        <sz val="12"/>
        <rFont val="Times New Roman"/>
        <family val="1"/>
      </rPr>
      <t>- at the State's option</t>
    </r>
  </si>
  <si>
    <r>
      <t>Consulting Services -</t>
    </r>
    <r>
      <rPr>
        <b/>
        <i/>
        <sz val="12"/>
        <rFont val="Times New Roman"/>
        <family val="1"/>
      </rPr>
      <t xml:space="preserve"> at the State's option</t>
    </r>
  </si>
  <si>
    <t xml:space="preserve">Price Per Module: Accounting </t>
  </si>
  <si>
    <t>Price Per Module: Collection</t>
  </si>
  <si>
    <t xml:space="preserve">Price Per Module: Application Administration </t>
  </si>
  <si>
    <t xml:space="preserve">Price Per Module: Cashiering </t>
  </si>
  <si>
    <t>Price Per Class 2</t>
  </si>
  <si>
    <t>Price Per Class 3</t>
  </si>
  <si>
    <t>Price Per Class 4</t>
  </si>
  <si>
    <t>Price Per Class 5</t>
  </si>
  <si>
    <t>Price Per Class 6</t>
  </si>
  <si>
    <t>Price Per Class 7</t>
  </si>
  <si>
    <t>Price Per Class 8</t>
  </si>
  <si>
    <t>Price Per Class 9</t>
  </si>
  <si>
    <t>Price Per Class 10</t>
  </si>
  <si>
    <t>Price Per Class 11</t>
  </si>
  <si>
    <t>Table D: Total Evaluation Software Warranty Costs</t>
  </si>
  <si>
    <t>Table E: Total Production Software Warranty Costs</t>
  </si>
  <si>
    <t>Table G - Production Software Support Costs</t>
  </si>
  <si>
    <t>Table I - Production Software Maintenance Costs</t>
  </si>
  <si>
    <t>Table J - Summary Price Proposal</t>
  </si>
  <si>
    <t>Table E - Production Software Warranty Costs</t>
  </si>
  <si>
    <t>Collections</t>
  </si>
  <si>
    <t>Total - Production Software Costs</t>
  </si>
  <si>
    <t>SUBTOTAL - Deliverables Costs</t>
  </si>
  <si>
    <t>Attachment E - Table G - Production Software Support Costs</t>
  </si>
  <si>
    <t>Subtotal - Production Software Support Costs</t>
  </si>
  <si>
    <t>Subtotal - Evaluation Software Maintenance Costs</t>
  </si>
  <si>
    <t>Attachment E - Table I - Production Software Maintenance Costs</t>
  </si>
  <si>
    <t>Subtotal - Production Software Maintenance Costs</t>
  </si>
  <si>
    <t>Table F: Evaluation Software Support Costs</t>
  </si>
  <si>
    <t>Total Price for Tables A through I</t>
  </si>
  <si>
    <t>Attachment E - Table J - Summary Price Proposal</t>
  </si>
  <si>
    <t>Table G: Production Software Support Costs</t>
  </si>
  <si>
    <t>Table H: Evaluation Software Maintenance Costs</t>
  </si>
  <si>
    <t>Table I: Production Software Maintenance Costs</t>
  </si>
  <si>
    <t xml:space="preserve">Advanced Tech Senior Applications Developer </t>
  </si>
  <si>
    <t>Advanced Tech Applications Developer</t>
  </si>
  <si>
    <t xml:space="preserve">Senior Computer Software Integration Analyst </t>
  </si>
  <si>
    <t xml:space="preserve">Senior Computer Specialist </t>
  </si>
  <si>
    <t xml:space="preserve">Senior Information Engineer </t>
  </si>
  <si>
    <t xml:space="preserve">Senior Information Technology Auditor </t>
  </si>
  <si>
    <t xml:space="preserve">Senior Information Technology Professional </t>
  </si>
  <si>
    <t>Attachment E - Table E - Production Software Warranty Costs</t>
  </si>
  <si>
    <t>Subtotal - Production Software Warranty Costs</t>
  </si>
  <si>
    <t>Price/ Option Year 1</t>
  </si>
  <si>
    <t>Price/ Option Year 2</t>
  </si>
  <si>
    <t>Record the fully loaded hourly labor rates chargeable during each contract year amd option year for the labor categories needed to support the requirements defined in Section 2.10 of the CCU Software RFP</t>
  </si>
  <si>
    <t xml:space="preserve">Attachment E - Table A - Production Software Costs 
</t>
  </si>
  <si>
    <t>Price/ Year 1</t>
  </si>
  <si>
    <t>Price / 
Year 1</t>
  </si>
  <si>
    <t>Price / 
Year 2</t>
  </si>
  <si>
    <t>Price / 
Year 3</t>
  </si>
  <si>
    <t>Price / 
Year 4</t>
  </si>
  <si>
    <t>Price / 
Year 5</t>
  </si>
  <si>
    <t>Price / 
Year 6 (Optional)</t>
  </si>
  <si>
    <t>Price / 
Year 7 (Optional)</t>
  </si>
  <si>
    <t>Price / 
Year 8 (Optional)</t>
  </si>
  <si>
    <t>Price / 
Year 9 (Optional)</t>
  </si>
  <si>
    <t>Price / 
Year 10 (Optional)</t>
  </si>
  <si>
    <t>Price / 
Year 2 (Optional)</t>
  </si>
  <si>
    <t>Price / 
Year 3 (Optional)</t>
  </si>
  <si>
    <t>Option Year 6</t>
  </si>
  <si>
    <t>Option Year 7</t>
  </si>
  <si>
    <t>Option Year 8</t>
  </si>
  <si>
    <t>Option Year 9</t>
  </si>
  <si>
    <t>Option Year 10</t>
  </si>
  <si>
    <t>Price/ Option Year 6</t>
  </si>
  <si>
    <t>Price/ Option Year 7</t>
  </si>
  <si>
    <t>Price/ Option Year 8</t>
  </si>
  <si>
    <t>Price/ Option Year 9</t>
  </si>
  <si>
    <t>Price/ Option Year 10</t>
  </si>
  <si>
    <t>Reports</t>
  </si>
  <si>
    <t>Unit Price</t>
  </si>
  <si>
    <r>
      <t>User Interface Tailoring Tools</t>
    </r>
    <r>
      <rPr>
        <sz val="12"/>
        <rFont val="Times New Roman"/>
        <family val="1"/>
      </rPr>
      <t xml:space="preserve"> - Enables application administrators to quickly and easily tailor the application screens to enhance the user's experience and interaction.  Provides a balance of technical functionality and visual elements to create a system that is operational, usable, and adaptable to changing user needs.</t>
    </r>
  </si>
  <si>
    <r>
      <t>Integration Tools</t>
    </r>
    <r>
      <rPr>
        <sz val="12"/>
        <rFont val="Times New Roman"/>
        <family val="1"/>
      </rPr>
      <t xml:space="preserve"> - Increases productivity, simplifies integration, and improves application flexibility, that enables application administrators to meet changing business needs.</t>
    </r>
  </si>
  <si>
    <r>
      <t>System Management/Admin Tools</t>
    </r>
    <r>
      <rPr>
        <sz val="12"/>
        <rFont val="Times New Roman"/>
        <family val="1"/>
      </rPr>
      <t xml:space="preserve"> - Facilitates technical support for integrated solutions providing  functionality which enables key aspects of the application, its operations, and continuous improvement.</t>
    </r>
  </si>
  <si>
    <r>
      <t>Application Design Tools</t>
    </r>
    <r>
      <rPr>
        <sz val="12"/>
        <rFont val="Times New Roman"/>
        <family val="1"/>
      </rPr>
      <t xml:space="preserve"> - Simplifies and supports modifications and customizations to the software.</t>
    </r>
  </si>
  <si>
    <r>
      <t>Installation/Upgrade Tools</t>
    </r>
    <r>
      <rPr>
        <sz val="12"/>
        <rFont val="Times New Roman"/>
        <family val="1"/>
      </rPr>
      <t xml:space="preserve"> - Facilitates technical support for the installation of fixes, patches, and upgrades to the application.</t>
    </r>
  </si>
  <si>
    <r>
      <t>Web Applications</t>
    </r>
    <r>
      <rPr>
        <sz val="12"/>
        <rFont val="Times New Roman"/>
        <family val="1"/>
      </rPr>
      <t xml:space="preserve"> - Enables the solution to be accessed via web browser over the Internet or an intranet; software application that is coded in a browser-supported language (such as HTML, JavaScript, Java, etc.) and reliant on Microsoft</t>
    </r>
    <r>
      <rPr>
        <vertAlign val="superscript"/>
        <sz val="10"/>
        <rFont val="Times New Roman"/>
        <family val="1"/>
      </rPr>
      <t>®</t>
    </r>
    <r>
      <rPr>
        <sz val="12"/>
        <rFont val="Times New Roman"/>
        <family val="1"/>
      </rPr>
      <t xml:space="preserve"> Internet Explorer</t>
    </r>
    <r>
      <rPr>
        <vertAlign val="superscript"/>
        <sz val="10"/>
        <rFont val="Arial"/>
        <family val="2"/>
      </rPr>
      <t>®</t>
    </r>
    <r>
      <rPr>
        <sz val="12"/>
        <rFont val="Times New Roman"/>
        <family val="1"/>
      </rPr>
      <t xml:space="preserve"> web browser to render the application executable.</t>
    </r>
  </si>
  <si>
    <r>
      <t>Workflow Configuration Tools</t>
    </r>
    <r>
      <rPr>
        <sz val="12"/>
        <rFont val="Times New Roman"/>
        <family val="1"/>
      </rPr>
      <t xml:space="preserve"> - Manages the CCU Debt Collection Information System process flows, processes, roles, and notifications of the existing workflows.</t>
    </r>
  </si>
  <si>
    <t>Legal (including Case Management)</t>
  </si>
  <si>
    <t xml:space="preserve">Price Per Module: Legal (including Case Mgmt) </t>
  </si>
  <si>
    <t>Table B - Post-Award Evaluation Software Costs</t>
  </si>
  <si>
    <t>Table D - Post-Award Evaluation Software Warranty Costs</t>
  </si>
  <si>
    <t>Table F - Post-Award Evaluation Software Support Costs</t>
  </si>
  <si>
    <t>Table H - Post-Award Evaluation Software Maintenance Costs</t>
  </si>
  <si>
    <t>Attachment E - Table D - Post-Award Evaluation Software Warranty Costs</t>
  </si>
  <si>
    <t>Attachment E - Table B - Post-Award Evaluation Software Costs</t>
  </si>
  <si>
    <t>Total - Post-Award Evaluation Software Costs</t>
  </si>
  <si>
    <t>Total - Post-Award Evaluation Software Warranty Costs 
(Year 1 and Option Years)</t>
  </si>
  <si>
    <t>Total - Production Software Warranty Costs 
(Years 1 through 5 and Option Years)</t>
  </si>
  <si>
    <t>Attachment E - Table F - Post-Award Evaluation Software Support Costs</t>
  </si>
  <si>
    <t>Total - Post-Award Evaluation Software Support Costs 
(Year 1 and Option Years)</t>
  </si>
  <si>
    <t>Subtotal - Post-Award Evaluation Software Support Costs</t>
  </si>
  <si>
    <t>Subtotal - Post-Award Evaluation Software Warranty Costs</t>
  </si>
  <si>
    <t>Attachment E - Table H - Post-Award Evaluation Software Maintenance Costs</t>
  </si>
  <si>
    <t>Total - Post-Award Evaluation Software Maintenance Costs 
(Year 1 and Option Years)</t>
  </si>
  <si>
    <t>Total - Production Software Support Costs 
(Years 1 through 5 and Option Years)</t>
  </si>
  <si>
    <t>Total - Production Software Maintenance Costs 
(Years 1 through 5 and Option Years)</t>
  </si>
  <si>
    <r>
      <t>Production Software: Annual Software Support</t>
    </r>
    <r>
      <rPr>
        <b/>
        <sz val="12"/>
        <rFont val="Times New Roman"/>
        <family val="1"/>
      </rPr>
      <t xml:space="preserve"> 
</t>
    </r>
    <r>
      <rPr>
        <i/>
        <sz val="12"/>
        <rFont val="Times New Roman"/>
        <family val="1"/>
      </rPr>
      <t>Note: Please fill in Table G: Prod SW Support Cost</t>
    </r>
  </si>
  <si>
    <r>
      <t xml:space="preserve">Production Software: Maintenance 
</t>
    </r>
    <r>
      <rPr>
        <i/>
        <sz val="12"/>
        <rFont val="Times New Roman"/>
        <family val="1"/>
      </rPr>
      <t>Note: Please fill in Table I: Maintenance Cost</t>
    </r>
  </si>
  <si>
    <r>
      <t xml:space="preserve">Production Software: Warranty 
</t>
    </r>
    <r>
      <rPr>
        <i/>
        <sz val="12"/>
        <rFont val="Times New Roman"/>
        <family val="1"/>
      </rPr>
      <t>Note: Please fill in Table E: Prod SW Warranty Cost</t>
    </r>
  </si>
  <si>
    <t>Table K Labor Rate Schedule - Post-Award Evaluation Software (At the State's option)</t>
  </si>
  <si>
    <t>Record the fully loaded hourly labor rates chargeable during each contract year amd option year for the labor categories needed to support the requirements defined in Section 2.10 of the CCU Software RFP.</t>
  </si>
  <si>
    <t>Option Year 2</t>
  </si>
  <si>
    <t>Option Year 3</t>
  </si>
  <si>
    <t>* Contract year one begins on the date of contract award and continues for one year, contract year two begins one year after contract award and continues one year at a time.</t>
  </si>
  <si>
    <t>* Contract year one begins on the date the NTP for the Production Phase of the contract is awarded and continues for one year, contract year two begins one year after the Production Phase NTP is awarded and continues one year at a time.</t>
  </si>
  <si>
    <t>Table L Labor Rate Schedule - Production Software (At the State's option)</t>
  </si>
  <si>
    <t>Subtotal Price</t>
  </si>
  <si>
    <t xml:space="preserve">Price Per Module: Letters </t>
  </si>
  <si>
    <t xml:space="preserve">Price Per Module: Reports </t>
  </si>
  <si>
    <t>2.14.11</t>
  </si>
  <si>
    <t>2.14.1</t>
  </si>
  <si>
    <t>2.14.2</t>
  </si>
  <si>
    <t>2.14.3</t>
  </si>
  <si>
    <t>2.14.4</t>
  </si>
  <si>
    <t>2.14.6</t>
  </si>
  <si>
    <t>2.14.7</t>
  </si>
  <si>
    <t>2.14.5</t>
  </si>
  <si>
    <t>2.14.8</t>
  </si>
  <si>
    <t>2.14.9</t>
  </si>
  <si>
    <t>2.14.10</t>
  </si>
  <si>
    <t>2.14.12</t>
  </si>
  <si>
    <t>2.14.13</t>
  </si>
  <si>
    <t>2.14.14</t>
  </si>
  <si>
    <t>2.14.15</t>
  </si>
  <si>
    <t>2.14.16</t>
  </si>
  <si>
    <t>2.14.17</t>
  </si>
  <si>
    <t>Table L - Production Labor Rate Schedule</t>
  </si>
  <si>
    <t>Table K - Post-Award Evaluation Labor Rate Schedule</t>
  </si>
  <si>
    <r>
      <t xml:space="preserve">Post-Award Evaluation Phase: Maintenance 
</t>
    </r>
    <r>
      <rPr>
        <i/>
        <sz val="12"/>
        <rFont val="Times New Roman"/>
        <family val="1"/>
      </rPr>
      <t>Note: Please fill in Table H: PA Eval SW Maint Cost</t>
    </r>
  </si>
  <si>
    <r>
      <t xml:space="preserve">Post-Award Evaluation Phase: Annual Software Support 
</t>
    </r>
    <r>
      <rPr>
        <i/>
        <sz val="12"/>
        <rFont val="Times New Roman"/>
        <family val="1"/>
      </rPr>
      <t>Note: Please fill in Table F: PA Eval SW Supp Cost</t>
    </r>
  </si>
  <si>
    <r>
      <t xml:space="preserve">Post-Award Evaluation Phase: Warranty
</t>
    </r>
    <r>
      <rPr>
        <i/>
        <sz val="12"/>
        <rFont val="Times New Roman"/>
        <family val="1"/>
      </rPr>
      <t>Note: Please fill in Table D: PA Eval Warr Cost</t>
    </r>
  </si>
  <si>
    <t>Post-Award Evaluation Phase: As Delivered Acceptance Testing</t>
  </si>
  <si>
    <t>Post-Award Evaluation Phase: Acceptance Test Plan</t>
  </si>
  <si>
    <t>Post-Award Evaluation Phase: Test Database and Load</t>
  </si>
  <si>
    <t>Post-Award Evaluation Phase: Delivery and Installation</t>
  </si>
  <si>
    <t>2.14.18</t>
  </si>
  <si>
    <t>2.14.19</t>
  </si>
  <si>
    <t>2.14.20</t>
  </si>
  <si>
    <t>Post-Award Evaluation Phase: Training (End User + Application Administration)</t>
  </si>
  <si>
    <t>Offerors do not have to provide all the functionality listed in order to be reasonably susceptible of being selected for award for this solicitation.</t>
  </si>
  <si>
    <t>Post-Award Evaluation Phase: Other Training Type (Offeror to Provide Description)</t>
  </si>
  <si>
    <t>Post-Award Evaluation Phase: Webinar</t>
  </si>
  <si>
    <t>Post-Award Evaluation Phase: Computer Based Training (CBT) Training</t>
  </si>
  <si>
    <t>Post-Award Evaluation Phase: Instructor Lead Training</t>
  </si>
  <si>
    <t>Offerors shall enter the fully loaded all-inclusive price per year to include prices for each deliverable in Tables A through I. Each table provides a calculation for a sub-total proposed price for each subsection of the table. The total calculated proposed price for Tables A through I will roll forward in the corresponding row in Table J, the Summary Price Proposal for a Total Evaluated Price. The Total Evaluated Price provides the basis for which each Offeror will be evaluated financially.</t>
  </si>
  <si>
    <t>Offerors shall enter the fully loaded all-inclusive price to include prices for each deliverable in Tables A through I. Each table provides a calculation for a sub-total proposed price for each subsection of the table. The total calculated proposed price for Tables A through I will roll forward in the corresponding row in Table J, the Summary Price Proposal for a Total Evaluated Price. The Total Evaluated Price provides the basis for which each Offeror will be evaluated financially.</t>
  </si>
  <si>
    <t>Offerors shall provide pricing for each item individually.  Where one or more items/functions are bundled/batched together, only list the price on one line item and note in the 'Assumptions' column what items/functions are included in the integrated pricing.  For example, if Offeror has a total package which includes all functions/applications, then the Offeror should state all functions/applications that are included in the package price as 'Integrated COTS Solution' adding assumptions to clearly explain where a cost has been integrated and where the cost would be a separate charge.</t>
  </si>
  <si>
    <r>
      <t xml:space="preserve">Consulting Services 
</t>
    </r>
    <r>
      <rPr>
        <i/>
        <sz val="12"/>
        <rFont val="Times New Roman"/>
        <family val="1"/>
      </rPr>
      <t>Note: Please complete Table K: PA Eval Labor Rates and Table L: Prod Labor Rates</t>
    </r>
  </si>
  <si>
    <t xml:space="preserve">F)  It is imperative that prices included on Attachment E shall be entered correctly. </t>
  </si>
  <si>
    <t>G) Pricing must be provided for out-of-the-box functionality. Offerors shall exclude costs associated with the configuration or customization of the procured software.  The State will conduct a solicitation for an implementer to perform the integration, software configurations, software customizations, configuration management, and operation and maintenance services for the CCU.</t>
  </si>
  <si>
    <t>Project Schedule</t>
  </si>
  <si>
    <t>2.14.21</t>
  </si>
  <si>
    <t>Production Software: Instructor Lead Training</t>
  </si>
  <si>
    <t>Production Software: Computer Based Training (CBT) Training</t>
  </si>
  <si>
    <t>Production Software: Webinar</t>
  </si>
  <si>
    <t>Production Software:: Other Training Type (Offeror to Provide Description)</t>
  </si>
  <si>
    <t>Table M - Optional Software</t>
  </si>
  <si>
    <t>Optional Software</t>
  </si>
  <si>
    <t>Proposed # of Units</t>
  </si>
  <si>
    <t>Version /   Release</t>
  </si>
  <si>
    <t>Comments/Assumptions</t>
  </si>
  <si>
    <r>
      <rPr>
        <strike/>
        <sz val="12"/>
        <rFont val="Times New Roman"/>
        <family val="1"/>
      </rPr>
      <t xml:space="preserve">Post-Award Evaluation Phase: COTS Fit Gap Analysis 
</t>
    </r>
    <r>
      <rPr>
        <i/>
        <strike/>
        <sz val="12"/>
        <rFont val="Times New Roman"/>
        <family val="1"/>
      </rPr>
      <t>Note: Please include rates in Table K: PA Eval Labor Rates</t>
    </r>
  </si>
  <si>
    <t>Attachment E - Table M - Optional Software</t>
  </si>
  <si>
    <r>
      <rPr>
        <b/>
        <sz val="12"/>
        <rFont val="Times New Roman"/>
        <family val="1"/>
      </rPr>
      <t>Note:</t>
    </r>
    <r>
      <rPr>
        <sz val="12"/>
        <rFont val="Times New Roman"/>
        <family val="1"/>
      </rPr>
      <t xml:space="preserve"> Pricing for the Optional Software products listed below is not included in the evaluated price. The pricing contained in this Table will provide the State an option for purchasing this software through the selected vendor, if in the best interest of the State. Financial evaluation criteria is provided in RFP Section 4.3.</t>
    </r>
  </si>
  <si>
    <t xml:space="preserve">Offerors shall enter the fully loaded all-inclusive price for any additional proposed software, not required to meet core system requirements. This includes all software that the offeror is proposing that will add value to the overall system solution proposed, and will complement the core collections software product(s) proposed by the Offeror.  
</t>
  </si>
  <si>
    <t xml:space="preserve">Offerors shall provide pricing for each item individually. If Offeror is proposing an application that satisfies more than one State function/process, then the Offeror should state all functions/processes that are handled within the proposed software by adding assumptions to clearly explain where a proposed product and cost includes multiple functionalty.
</t>
  </si>
  <si>
    <t>I)  Offerors proposing complimentary products and third party applications not required to meet requirements in Attachment I.1 should be priced as optional software and only included in Table M - Optional Software. These optional software components will not be included in the evaluated price of this solicitation on Table J - Summary.</t>
  </si>
  <si>
    <r>
      <t xml:space="preserve">H) The Offeror shall include pricing for complementary products and third party applications </t>
    </r>
    <r>
      <rPr>
        <b/>
        <u val="single"/>
        <sz val="12"/>
        <color indexed="8"/>
        <rFont val="Times New Roman"/>
        <family val="1"/>
      </rPr>
      <t>to meet the requirements identified in Attachment I.1,</t>
    </r>
    <r>
      <rPr>
        <sz val="12"/>
        <color indexed="8"/>
        <rFont val="Times New Roman"/>
        <family val="1"/>
      </rPr>
      <t xml:space="preserve"> if the Offeror is accepting liability for the product. If the Offeror is not accepting liability for the complementary product or third party application, list the product on Attachment T indicating "N" in the "Included in Price" column.</t>
    </r>
  </si>
  <si>
    <t>Client Web Interface (Enterprise License)</t>
  </si>
  <si>
    <t>Debtor Web Interface (Enterprise License)</t>
  </si>
  <si>
    <t>User Licenses</t>
  </si>
  <si>
    <r>
      <t>Client Web Interface</t>
    </r>
    <r>
      <rPr>
        <b/>
        <sz val="12"/>
        <rFont val="Times New Roman"/>
        <family val="1"/>
      </rPr>
      <t xml:space="preserve"> (Concurrent Licenses)</t>
    </r>
  </si>
  <si>
    <r>
      <t xml:space="preserve">Debtor Web Interface </t>
    </r>
    <r>
      <rPr>
        <b/>
        <sz val="12"/>
        <rFont val="Times New Roman"/>
        <family val="1"/>
      </rPr>
      <t>(Concurrent Licenses)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</si>
</sst>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General_)"/>
  </numFmts>
  <fonts count="64">
    <font>
      <sz val="10"/>
      <name val="Arial"/>
      <family val="0"/>
    </font>
    <font>
      <sz val="11"/>
      <color indexed="8"/>
      <name val="Calibri"/>
      <family val="2"/>
    </font>
    <font>
      <sz val="11"/>
      <name val="Arial"/>
      <family val="2"/>
    </font>
    <font>
      <b/>
      <sz val="11"/>
      <name val="Arial"/>
      <family val="2"/>
    </font>
    <font>
      <sz val="11"/>
      <color indexed="57"/>
      <name val="Arial"/>
      <family val="2"/>
    </font>
    <font>
      <sz val="8"/>
      <name val="Arial"/>
      <family val="2"/>
    </font>
    <font>
      <sz val="12"/>
      <name val="Times New Roman"/>
      <family val="1"/>
    </font>
    <font>
      <b/>
      <sz val="12"/>
      <name val="Times New Roman"/>
      <family val="1"/>
    </font>
    <font>
      <sz val="12"/>
      <color indexed="53"/>
      <name val="Times New Roman"/>
      <family val="1"/>
    </font>
    <font>
      <sz val="12"/>
      <color indexed="57"/>
      <name val="Times New Roman"/>
      <family val="1"/>
    </font>
    <font>
      <b/>
      <strike/>
      <sz val="12"/>
      <color indexed="10"/>
      <name val="Times New Roman"/>
      <family val="1"/>
    </font>
    <font>
      <sz val="10"/>
      <name val="Times New Roman"/>
      <family val="1"/>
    </font>
    <font>
      <b/>
      <u val="single"/>
      <sz val="12"/>
      <name val="Times New Roman"/>
      <family val="1"/>
    </font>
    <font>
      <sz val="12"/>
      <color indexed="8"/>
      <name val="Times New Roman"/>
      <family val="1"/>
    </font>
    <font>
      <vertAlign val="superscript"/>
      <sz val="10"/>
      <name val="Times New Roman"/>
      <family val="1"/>
    </font>
    <font>
      <vertAlign val="superscript"/>
      <sz val="10"/>
      <name val="Arial"/>
      <family val="2"/>
    </font>
    <font>
      <b/>
      <sz val="8"/>
      <name val="Arial"/>
      <family val="2"/>
    </font>
    <font>
      <u val="single"/>
      <sz val="8"/>
      <name val="Arial"/>
      <family val="2"/>
    </font>
    <font>
      <u val="single"/>
      <sz val="10"/>
      <color indexed="12"/>
      <name val="Arial"/>
      <family val="2"/>
    </font>
    <font>
      <u val="single"/>
      <sz val="10"/>
      <color indexed="36"/>
      <name val="Arial"/>
      <family val="2"/>
    </font>
    <font>
      <b/>
      <i/>
      <sz val="12"/>
      <name val="Times New Roman"/>
      <family val="1"/>
    </font>
    <font>
      <i/>
      <sz val="12"/>
      <name val="Times New Roman"/>
      <family val="1"/>
    </font>
    <font>
      <b/>
      <sz val="10"/>
      <name val="Arial"/>
      <family val="2"/>
    </font>
    <font>
      <sz val="12"/>
      <name val="Arial"/>
      <family val="2"/>
    </font>
    <font>
      <u val="single"/>
      <sz val="12"/>
      <name val="Times New Roman"/>
      <family val="1"/>
    </font>
    <font>
      <sz val="12"/>
      <color indexed="10"/>
      <name val="Times New Roman"/>
      <family val="1"/>
    </font>
    <font>
      <b/>
      <sz val="14"/>
      <name val="Times New Roman"/>
      <family val="1"/>
    </font>
    <font>
      <sz val="14"/>
      <name val="Arial"/>
      <family val="2"/>
    </font>
    <font>
      <strike/>
      <sz val="12"/>
      <name val="Times New Roman"/>
      <family val="1"/>
    </font>
    <font>
      <i/>
      <strike/>
      <sz val="12"/>
      <name val="Times New Roman"/>
      <family val="1"/>
    </font>
    <font>
      <b/>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style="thin"/>
    </border>
    <border>
      <left style="medium"/>
      <right>
        <color indexed="63"/>
      </right>
      <top>
        <color indexed="63"/>
      </top>
      <bottom style="medium"/>
    </border>
    <border>
      <left style="medium"/>
      <right style="medium"/>
      <top style="medium"/>
      <bottom>
        <color indexed="63"/>
      </bottom>
    </border>
    <border>
      <left style="thin"/>
      <right>
        <color indexed="63"/>
      </right>
      <top style="thin"/>
      <bottom style="thin"/>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medium"/>
      <right>
        <color indexed="63"/>
      </right>
      <top style="medium"/>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color indexed="63"/>
      </left>
      <right style="medium"/>
      <top>
        <color indexed="63"/>
      </top>
      <bottom>
        <color indexed="63"/>
      </bottom>
    </border>
    <border>
      <left style="thin"/>
      <right style="medium"/>
      <top style="thin"/>
      <bottom style="thin"/>
    </border>
    <border>
      <left>
        <color indexed="63"/>
      </left>
      <right style="medium"/>
      <top>
        <color indexed="63"/>
      </top>
      <bottom style="thin"/>
    </border>
    <border>
      <left style="medium"/>
      <right style="thin"/>
      <top>
        <color indexed="63"/>
      </top>
      <bottom style="thin"/>
    </border>
    <border>
      <left style="medium"/>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1" fillId="31" borderId="7" applyNumberFormat="0" applyFont="0" applyAlignment="0" applyProtection="0"/>
    <xf numFmtId="0" fontId="60" fillId="26"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43">
    <xf numFmtId="0" fontId="0" fillId="0" borderId="0" xfId="0" applyAlignment="1">
      <alignment/>
    </xf>
    <xf numFmtId="0" fontId="2" fillId="0" borderId="0" xfId="0" applyFont="1" applyFill="1" applyAlignment="1">
      <alignment vertical="top"/>
    </xf>
    <xf numFmtId="0" fontId="2" fillId="0" borderId="0" xfId="0" applyFont="1" applyFill="1" applyBorder="1" applyAlignment="1">
      <alignment vertical="top"/>
    </xf>
    <xf numFmtId="0" fontId="2" fillId="0" borderId="0" xfId="0"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vertical="top" wrapText="1"/>
    </xf>
    <xf numFmtId="0" fontId="4" fillId="0" borderId="0" xfId="0" applyFont="1" applyFill="1" applyAlignment="1">
      <alignment vertical="top"/>
    </xf>
    <xf numFmtId="0" fontId="6" fillId="0" borderId="0" xfId="0" applyFont="1" applyFill="1" applyBorder="1" applyAlignment="1">
      <alignment horizontal="left"/>
    </xf>
    <xf numFmtId="0" fontId="6" fillId="0" borderId="0" xfId="0" applyFont="1" applyFill="1" applyBorder="1" applyAlignment="1">
      <alignment/>
    </xf>
    <xf numFmtId="0" fontId="6" fillId="0" borderId="0" xfId="0" applyFont="1" applyFill="1" applyBorder="1" applyAlignment="1">
      <alignment vertical="top"/>
    </xf>
    <xf numFmtId="0" fontId="7" fillId="0" borderId="0" xfId="0" applyFont="1" applyFill="1" applyBorder="1" applyAlignment="1">
      <alignment vertical="top"/>
    </xf>
    <xf numFmtId="0" fontId="7" fillId="32" borderId="10" xfId="0" applyFont="1" applyFill="1" applyBorder="1" applyAlignment="1">
      <alignment horizontal="left" vertical="top"/>
    </xf>
    <xf numFmtId="0" fontId="6" fillId="33" borderId="0" xfId="0" applyFont="1" applyFill="1" applyAlignment="1">
      <alignment vertical="top"/>
    </xf>
    <xf numFmtId="0" fontId="6" fillId="0" borderId="0" xfId="0" applyFont="1" applyFill="1" applyBorder="1" applyAlignment="1">
      <alignment vertical="top" wrapText="1"/>
    </xf>
    <xf numFmtId="0" fontId="8" fillId="0" borderId="0" xfId="0" applyFont="1" applyFill="1" applyAlignment="1">
      <alignment horizontal="center" vertical="top"/>
    </xf>
    <xf numFmtId="168" fontId="6" fillId="0" borderId="0" xfId="0" applyNumberFormat="1" applyFont="1" applyFill="1" applyBorder="1" applyAlignment="1">
      <alignment vertical="top"/>
    </xf>
    <xf numFmtId="0" fontId="7" fillId="33" borderId="10" xfId="0" applyFont="1" applyFill="1" applyBorder="1" applyAlignment="1">
      <alignment horizontal="center" vertical="top"/>
    </xf>
    <xf numFmtId="0" fontId="9" fillId="33" borderId="0" xfId="0" applyFont="1" applyFill="1" applyAlignment="1">
      <alignment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6" fillId="33" borderId="0" xfId="0" applyFont="1" applyFill="1" applyBorder="1" applyAlignment="1">
      <alignment vertical="top"/>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8" fontId="7" fillId="0" borderId="0" xfId="0" applyNumberFormat="1" applyFont="1" applyFill="1" applyBorder="1" applyAlignment="1">
      <alignment horizontal="center" vertical="top"/>
    </xf>
    <xf numFmtId="0" fontId="11" fillId="0" borderId="0" xfId="0" applyFont="1" applyAlignment="1">
      <alignment/>
    </xf>
    <xf numFmtId="44" fontId="6" fillId="0" borderId="11" xfId="44" applyFont="1" applyFill="1" applyBorder="1" applyAlignment="1">
      <alignment wrapText="1"/>
    </xf>
    <xf numFmtId="0" fontId="6" fillId="0" borderId="12" xfId="0" applyFont="1" applyBorder="1" applyAlignment="1">
      <alignment horizontal="left" vertical="top" wrapText="1"/>
    </xf>
    <xf numFmtId="44" fontId="7" fillId="33" borderId="13" xfId="0" applyNumberFormat="1" applyFont="1" applyFill="1" applyBorder="1" applyAlignment="1">
      <alignment horizontal="left"/>
    </xf>
    <xf numFmtId="44" fontId="7" fillId="0" borderId="13" xfId="0" applyNumberFormat="1" applyFont="1" applyFill="1" applyBorder="1" applyAlignment="1">
      <alignment horizontal="left"/>
    </xf>
    <xf numFmtId="0" fontId="6" fillId="0" borderId="0" xfId="0" applyFont="1" applyAlignment="1">
      <alignment/>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6" fillId="0" borderId="12" xfId="0" applyFont="1" applyBorder="1" applyAlignment="1">
      <alignment horizontal="justify" vertical="top" wrapText="1"/>
    </xf>
    <xf numFmtId="0" fontId="7" fillId="0" borderId="12" xfId="0" applyFont="1" applyBorder="1" applyAlignment="1">
      <alignment horizontal="justify" vertical="top" wrapText="1"/>
    </xf>
    <xf numFmtId="0" fontId="7" fillId="0" borderId="0" xfId="0" applyFont="1" applyBorder="1" applyAlignment="1">
      <alignment horizontal="justify" vertical="top" wrapText="1"/>
    </xf>
    <xf numFmtId="7" fontId="7" fillId="0" borderId="0" xfId="0" applyNumberFormat="1" applyFont="1" applyFill="1" applyBorder="1" applyAlignment="1">
      <alignment horizontal="left" vertical="top" wrapText="1"/>
    </xf>
    <xf numFmtId="0" fontId="6" fillId="0" borderId="15" xfId="0" applyFont="1" applyBorder="1" applyAlignment="1">
      <alignment/>
    </xf>
    <xf numFmtId="0" fontId="6" fillId="0" borderId="16" xfId="0" applyFont="1" applyBorder="1" applyAlignment="1">
      <alignment/>
    </xf>
    <xf numFmtId="0" fontId="6" fillId="0" borderId="17" xfId="0" applyFont="1" applyFill="1" applyBorder="1" applyAlignment="1">
      <alignment horizontal="left" wrapText="1"/>
    </xf>
    <xf numFmtId="44" fontId="6" fillId="0" borderId="11" xfId="0" applyNumberFormat="1" applyFont="1" applyFill="1" applyBorder="1" applyAlignment="1">
      <alignment horizontal="left"/>
    </xf>
    <xf numFmtId="44" fontId="6" fillId="0" borderId="11" xfId="44" applyNumberFormat="1" applyFont="1" applyFill="1" applyBorder="1" applyAlignment="1">
      <alignment horizontal="left" vertical="top" wrapText="1"/>
    </xf>
    <xf numFmtId="44" fontId="7" fillId="0" borderId="11" xfId="0" applyNumberFormat="1" applyFont="1" applyFill="1" applyBorder="1" applyAlignment="1">
      <alignment horizontal="left" vertical="top" wrapText="1"/>
    </xf>
    <xf numFmtId="44" fontId="2" fillId="0" borderId="0" xfId="0" applyNumberFormat="1" applyFont="1" applyFill="1" applyBorder="1" applyAlignment="1">
      <alignment vertical="top"/>
    </xf>
    <xf numFmtId="44" fontId="6" fillId="0" borderId="0" xfId="0" applyNumberFormat="1" applyFont="1" applyFill="1" applyBorder="1" applyAlignment="1">
      <alignment vertical="top"/>
    </xf>
    <xf numFmtId="0" fontId="7" fillId="0" borderId="0" xfId="0" applyFont="1" applyFill="1" applyBorder="1" applyAlignment="1">
      <alignment horizontal="left"/>
    </xf>
    <xf numFmtId="0" fontId="7" fillId="32" borderId="10" xfId="0" applyFont="1" applyFill="1" applyBorder="1" applyAlignment="1">
      <alignment horizontal="left" vertical="top" wrapText="1"/>
    </xf>
    <xf numFmtId="0" fontId="6" fillId="0" borderId="0" xfId="0" applyFont="1" applyFill="1" applyBorder="1" applyAlignment="1">
      <alignment horizontal="left" wrapText="1"/>
    </xf>
    <xf numFmtId="0" fontId="6" fillId="0" borderId="0" xfId="0" applyFont="1" applyFill="1" applyAlignment="1">
      <alignment horizontal="center" vertical="top"/>
    </xf>
    <xf numFmtId="0" fontId="6" fillId="0" borderId="0" xfId="0" applyFont="1" applyFill="1" applyBorder="1" applyAlignment="1">
      <alignment horizontal="center"/>
    </xf>
    <xf numFmtId="0" fontId="6" fillId="0" borderId="0" xfId="0" applyFont="1" applyFill="1" applyAlignment="1">
      <alignment horizontal="center" vertical="top" wrapText="1"/>
    </xf>
    <xf numFmtId="0" fontId="7" fillId="32" borderId="10" xfId="0" applyFont="1" applyFill="1" applyBorder="1" applyAlignment="1">
      <alignment horizontal="center" vertical="top" wrapText="1"/>
    </xf>
    <xf numFmtId="0" fontId="6" fillId="0" borderId="0" xfId="0"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horizontal="center"/>
    </xf>
    <xf numFmtId="0" fontId="6" fillId="0" borderId="13" xfId="0" applyNumberFormat="1" applyFont="1" applyFill="1" applyBorder="1" applyAlignment="1">
      <alignment/>
    </xf>
    <xf numFmtId="0" fontId="5" fillId="32" borderId="18" xfId="0" applyFont="1" applyFill="1" applyBorder="1" applyAlignment="1">
      <alignment horizontal="right"/>
    </xf>
    <xf numFmtId="0" fontId="16" fillId="32" borderId="19" xfId="0" applyFont="1" applyFill="1" applyBorder="1" applyAlignment="1">
      <alignment horizontal="center"/>
    </xf>
    <xf numFmtId="0" fontId="5" fillId="32" borderId="20" xfId="0" applyFont="1" applyFill="1" applyBorder="1" applyAlignment="1">
      <alignment horizontal="center"/>
    </xf>
    <xf numFmtId="0" fontId="16" fillId="32" borderId="10" xfId="0" applyFont="1" applyFill="1" applyBorder="1" applyAlignment="1">
      <alignment horizontal="center"/>
    </xf>
    <xf numFmtId="44" fontId="5" fillId="0" borderId="19" xfId="0" applyNumberFormat="1" applyFont="1" applyBorder="1" applyAlignment="1">
      <alignment horizontal="left"/>
    </xf>
    <xf numFmtId="44" fontId="5" fillId="0" borderId="10" xfId="0" applyNumberFormat="1" applyFont="1" applyBorder="1" applyAlignment="1">
      <alignment horizontal="left"/>
    </xf>
    <xf numFmtId="0" fontId="17" fillId="32" borderId="10" xfId="0" applyFont="1" applyFill="1" applyBorder="1" applyAlignment="1">
      <alignment horizontal="center"/>
    </xf>
    <xf numFmtId="0" fontId="7" fillId="32" borderId="10" xfId="0" applyFont="1" applyFill="1" applyBorder="1" applyAlignment="1">
      <alignment horizontal="center" vertical="center"/>
    </xf>
    <xf numFmtId="0" fontId="7" fillId="32" borderId="10" xfId="0" applyFont="1" applyFill="1" applyBorder="1" applyAlignment="1">
      <alignment horizontal="center" vertical="center" wrapText="1"/>
    </xf>
    <xf numFmtId="0" fontId="6" fillId="0" borderId="21" xfId="0" applyNumberFormat="1" applyFont="1" applyFill="1" applyBorder="1" applyAlignment="1">
      <alignment/>
    </xf>
    <xf numFmtId="44" fontId="6" fillId="0" borderId="0" xfId="0" applyNumberFormat="1" applyFont="1" applyFill="1" applyBorder="1" applyAlignment="1">
      <alignment vertical="top" wrapText="1"/>
    </xf>
    <xf numFmtId="44" fontId="6" fillId="0" borderId="0" xfId="44" applyFont="1" applyFill="1" applyBorder="1" applyAlignment="1">
      <alignment wrapText="1"/>
    </xf>
    <xf numFmtId="44" fontId="0" fillId="0" borderId="0" xfId="0" applyNumberFormat="1" applyAlignment="1">
      <alignment/>
    </xf>
    <xf numFmtId="0" fontId="0" fillId="0" borderId="0" xfId="0" applyAlignment="1">
      <alignment horizontal="center" vertical="center"/>
    </xf>
    <xf numFmtId="168" fontId="7" fillId="32" borderId="10" xfId="0" applyNumberFormat="1" applyFont="1" applyFill="1" applyBorder="1" applyAlignment="1">
      <alignment horizontal="center" vertical="center" wrapText="1"/>
    </xf>
    <xf numFmtId="0" fontId="7" fillId="32" borderId="22" xfId="0" applyFont="1" applyFill="1" applyBorder="1" applyAlignment="1">
      <alignment horizontal="center" vertical="center" wrapText="1"/>
    </xf>
    <xf numFmtId="44" fontId="6" fillId="33" borderId="0" xfId="0" applyNumberFormat="1" applyFont="1" applyFill="1" applyBorder="1" applyAlignment="1">
      <alignment vertical="top"/>
    </xf>
    <xf numFmtId="0" fontId="9" fillId="33" borderId="0" xfId="0" applyFont="1" applyFill="1" applyBorder="1" applyAlignment="1">
      <alignment vertical="top"/>
    </xf>
    <xf numFmtId="0" fontId="0" fillId="0" borderId="0" xfId="0" applyAlignment="1">
      <alignment vertical="top"/>
    </xf>
    <xf numFmtId="0" fontId="9" fillId="33" borderId="0" xfId="0" applyFont="1" applyFill="1" applyBorder="1" applyAlignment="1">
      <alignment vertical="top" wrapText="1"/>
    </xf>
    <xf numFmtId="0" fontId="0" fillId="33" borderId="0" xfId="0" applyFill="1" applyAlignment="1">
      <alignment/>
    </xf>
    <xf numFmtId="0" fontId="0" fillId="0" borderId="0" xfId="0" applyFill="1" applyAlignment="1">
      <alignment vertical="top"/>
    </xf>
    <xf numFmtId="0" fontId="0" fillId="0" borderId="0" xfId="0" applyBorder="1" applyAlignment="1">
      <alignment vertical="top" wrapText="1"/>
    </xf>
    <xf numFmtId="0" fontId="0" fillId="0" borderId="0" xfId="0" applyAlignment="1">
      <alignment vertical="top" wrapText="1"/>
    </xf>
    <xf numFmtId="0" fontId="0" fillId="0" borderId="0" xfId="0" applyFont="1" applyAlignment="1">
      <alignment/>
    </xf>
    <xf numFmtId="0" fontId="0" fillId="0" borderId="0" xfId="0" applyBorder="1" applyAlignment="1">
      <alignment/>
    </xf>
    <xf numFmtId="0" fontId="16" fillId="0" borderId="10" xfId="0" applyFont="1" applyBorder="1" applyAlignment="1">
      <alignment/>
    </xf>
    <xf numFmtId="0" fontId="0" fillId="0" borderId="10" xfId="0" applyBorder="1" applyAlignment="1">
      <alignment/>
    </xf>
    <xf numFmtId="44" fontId="17" fillId="0" borderId="10" xfId="0" applyNumberFormat="1" applyFont="1" applyBorder="1" applyAlignment="1">
      <alignment horizontal="left"/>
    </xf>
    <xf numFmtId="0" fontId="5" fillId="0" borderId="10" xfId="0" applyFont="1" applyBorder="1" applyAlignment="1">
      <alignment/>
    </xf>
    <xf numFmtId="0" fontId="16" fillId="0" borderId="19" xfId="0" applyFont="1" applyBorder="1" applyAlignment="1">
      <alignment/>
    </xf>
    <xf numFmtId="0" fontId="0" fillId="0" borderId="19" xfId="0" applyBorder="1" applyAlignment="1">
      <alignment/>
    </xf>
    <xf numFmtId="0" fontId="5" fillId="32" borderId="23" xfId="0" applyFont="1" applyFill="1" applyBorder="1" applyAlignment="1">
      <alignment/>
    </xf>
    <xf numFmtId="0" fontId="5" fillId="32" borderId="24" xfId="0" applyFont="1" applyFill="1" applyBorder="1" applyAlignment="1">
      <alignment horizontal="center"/>
    </xf>
    <xf numFmtId="0" fontId="16" fillId="32" borderId="25" xfId="0" applyFont="1" applyFill="1" applyBorder="1" applyAlignment="1">
      <alignment horizontal="center"/>
    </xf>
    <xf numFmtId="0" fontId="0" fillId="0" borderId="26" xfId="0" applyBorder="1" applyAlignment="1">
      <alignment/>
    </xf>
    <xf numFmtId="0" fontId="16" fillId="32" borderId="27" xfId="0" applyFont="1" applyFill="1" applyBorder="1" applyAlignment="1">
      <alignment horizontal="center"/>
    </xf>
    <xf numFmtId="0" fontId="16" fillId="32" borderId="13" xfId="0" applyFont="1" applyFill="1" applyBorder="1" applyAlignment="1">
      <alignment horizontal="center"/>
    </xf>
    <xf numFmtId="0" fontId="5" fillId="32" borderId="13" xfId="0" applyFont="1" applyFill="1" applyBorder="1" applyAlignment="1">
      <alignment horizontal="center" wrapText="1"/>
    </xf>
    <xf numFmtId="0" fontId="16" fillId="32" borderId="26" xfId="0" applyFont="1" applyFill="1" applyBorder="1" applyAlignment="1">
      <alignment horizontal="center"/>
    </xf>
    <xf numFmtId="0" fontId="5" fillId="32" borderId="14" xfId="0" applyFont="1" applyFill="1" applyBorder="1" applyAlignment="1">
      <alignment horizontal="center" wrapText="1"/>
    </xf>
    <xf numFmtId="0" fontId="16" fillId="32" borderId="28" xfId="0" applyFont="1" applyFill="1" applyBorder="1" applyAlignment="1">
      <alignment horizontal="center"/>
    </xf>
    <xf numFmtId="0" fontId="7" fillId="0" borderId="13" xfId="0" applyFont="1" applyFill="1" applyBorder="1" applyAlignment="1">
      <alignment horizontal="left" wrapText="1"/>
    </xf>
    <xf numFmtId="0" fontId="7" fillId="32" borderId="21" xfId="0" applyFont="1" applyFill="1" applyBorder="1" applyAlignment="1">
      <alignment horizontal="center" wrapText="1"/>
    </xf>
    <xf numFmtId="0" fontId="7" fillId="32" borderId="13" xfId="0" applyFont="1" applyFill="1" applyBorder="1" applyAlignment="1">
      <alignment horizontal="center" wrapText="1"/>
    </xf>
    <xf numFmtId="0" fontId="22" fillId="0" borderId="0" xfId="0" applyFont="1" applyAlignment="1">
      <alignment/>
    </xf>
    <xf numFmtId="0" fontId="2" fillId="0" borderId="0" xfId="0" applyFont="1" applyFill="1" applyAlignment="1">
      <alignment vertical="top" wrapText="1"/>
    </xf>
    <xf numFmtId="0" fontId="6" fillId="0" borderId="0" xfId="0" applyFont="1" applyFill="1" applyBorder="1" applyAlignment="1">
      <alignment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168" fontId="6" fillId="0" borderId="0" xfId="0" applyNumberFormat="1" applyFont="1" applyFill="1" applyBorder="1" applyAlignment="1">
      <alignment vertical="top" wrapText="1"/>
    </xf>
    <xf numFmtId="0" fontId="6" fillId="0" borderId="0" xfId="0" applyFont="1" applyFill="1" applyBorder="1" applyAlignment="1">
      <alignment horizontal="center" wrapText="1"/>
    </xf>
    <xf numFmtId="0" fontId="8" fillId="0" borderId="0" xfId="0" applyFont="1" applyFill="1" applyAlignment="1">
      <alignment horizontal="center" vertical="top" wrapText="1"/>
    </xf>
    <xf numFmtId="0" fontId="7" fillId="33" borderId="10" xfId="0" applyFont="1" applyFill="1" applyBorder="1" applyAlignment="1">
      <alignment horizontal="center" vertical="top" wrapText="1"/>
    </xf>
    <xf numFmtId="0" fontId="4" fillId="0" borderId="0" xfId="0" applyFont="1" applyFill="1" applyAlignment="1">
      <alignment vertical="top" wrapText="1"/>
    </xf>
    <xf numFmtId="0" fontId="6" fillId="33" borderId="0" xfId="0" applyFont="1" applyFill="1" applyBorder="1" applyAlignment="1">
      <alignmen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8" fontId="7" fillId="0" borderId="0" xfId="0" applyNumberFormat="1"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44" fontId="2" fillId="0" borderId="0" xfId="0" applyNumberFormat="1" applyFont="1" applyFill="1" applyBorder="1" applyAlignment="1">
      <alignment vertical="top" wrapText="1"/>
    </xf>
    <xf numFmtId="0" fontId="7"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6" fillId="0" borderId="15" xfId="0" applyFont="1" applyFill="1" applyBorder="1" applyAlignment="1">
      <alignment horizontal="left" vertical="top" wrapText="1"/>
    </xf>
    <xf numFmtId="0" fontId="6" fillId="0" borderId="15" xfId="0" applyFont="1" applyFill="1" applyBorder="1" applyAlignment="1">
      <alignment horizontal="center" vertical="top" wrapText="1"/>
    </xf>
    <xf numFmtId="0" fontId="6" fillId="33" borderId="15" xfId="0" applyFont="1" applyFill="1" applyBorder="1" applyAlignment="1">
      <alignment vertical="top" wrapText="1"/>
    </xf>
    <xf numFmtId="8" fontId="7" fillId="0" borderId="15" xfId="0" applyNumberFormat="1" applyFont="1" applyFill="1" applyBorder="1" applyAlignment="1">
      <alignment horizontal="center" vertical="top" wrapText="1"/>
    </xf>
    <xf numFmtId="0" fontId="7" fillId="32" borderId="10" xfId="0" applyFont="1" applyFill="1" applyBorder="1" applyAlignment="1">
      <alignment horizontal="left" vertical="center" wrapText="1"/>
    </xf>
    <xf numFmtId="0" fontId="6" fillId="0" borderId="15" xfId="0" applyFont="1" applyFill="1" applyBorder="1" applyAlignment="1">
      <alignment horizontal="center" vertical="top"/>
    </xf>
    <xf numFmtId="0" fontId="6" fillId="33" borderId="15" xfId="0" applyFont="1" applyFill="1" applyBorder="1" applyAlignment="1">
      <alignment vertical="top"/>
    </xf>
    <xf numFmtId="8" fontId="7" fillId="0" borderId="29" xfId="0" applyNumberFormat="1" applyFont="1" applyFill="1" applyBorder="1" applyAlignment="1">
      <alignment horizontal="center" vertical="top"/>
    </xf>
    <xf numFmtId="0" fontId="7" fillId="0" borderId="30" xfId="0" applyFont="1" applyFill="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7" fillId="0" borderId="0" xfId="0" applyFont="1" applyAlignment="1">
      <alignment vertical="top" wrapText="1"/>
    </xf>
    <xf numFmtId="0" fontId="13" fillId="0" borderId="0" xfId="0" applyFont="1" applyAlignment="1">
      <alignment vertical="top" wrapText="1"/>
    </xf>
    <xf numFmtId="0" fontId="11" fillId="0" borderId="0" xfId="0" applyFont="1" applyAlignment="1">
      <alignment vertical="top" wrapText="1"/>
    </xf>
    <xf numFmtId="0" fontId="6" fillId="0" borderId="0" xfId="0" applyNumberFormat="1" applyFont="1" applyAlignment="1">
      <alignment vertical="top" wrapText="1"/>
    </xf>
    <xf numFmtId="0" fontId="6" fillId="0" borderId="0" xfId="0" applyFont="1" applyAlignment="1">
      <alignment horizontal="left" vertical="top" wrapText="1" indent="1"/>
    </xf>
    <xf numFmtId="0" fontId="13" fillId="0" borderId="0" xfId="0" applyFont="1" applyAlignment="1">
      <alignment horizontal="left" vertical="top" wrapText="1" indent="1"/>
    </xf>
    <xf numFmtId="0" fontId="24" fillId="0" borderId="0" xfId="0" applyNumberFormat="1" applyFont="1" applyAlignment="1">
      <alignment vertical="top" wrapText="1"/>
    </xf>
    <xf numFmtId="0" fontId="24" fillId="0" borderId="0" xfId="0" applyFont="1" applyAlignment="1">
      <alignment vertical="top" wrapText="1"/>
    </xf>
    <xf numFmtId="0" fontId="6" fillId="0" borderId="0" xfId="0" applyFont="1" applyBorder="1" applyAlignment="1">
      <alignment vertical="top" wrapText="1"/>
    </xf>
    <xf numFmtId="44" fontId="6" fillId="0" borderId="0" xfId="44" applyFont="1" applyFill="1" applyBorder="1" applyAlignment="1">
      <alignment vertical="top"/>
    </xf>
    <xf numFmtId="0" fontId="0" fillId="0" borderId="0" xfId="0" applyAlignment="1">
      <alignment/>
    </xf>
    <xf numFmtId="0" fontId="25" fillId="33" borderId="0" xfId="0" applyFont="1" applyFill="1" applyAlignment="1">
      <alignment vertical="top"/>
    </xf>
    <xf numFmtId="44" fontId="25" fillId="33" borderId="0" xfId="0" applyNumberFormat="1" applyFont="1" applyFill="1" applyBorder="1" applyAlignment="1">
      <alignment vertical="top"/>
    </xf>
    <xf numFmtId="0" fontId="25" fillId="0" borderId="0" xfId="0" applyFont="1" applyFill="1" applyAlignment="1">
      <alignment horizontal="center" vertical="top"/>
    </xf>
    <xf numFmtId="0" fontId="25" fillId="0" borderId="0" xfId="0" applyFont="1" applyFill="1" applyAlignment="1">
      <alignment horizontal="center" vertical="top" wrapText="1"/>
    </xf>
    <xf numFmtId="0" fontId="7" fillId="0" borderId="31" xfId="0" applyFont="1" applyBorder="1" applyAlignment="1">
      <alignment horizontal="left"/>
    </xf>
    <xf numFmtId="0" fontId="6" fillId="0" borderId="32" xfId="0" applyFont="1" applyBorder="1" applyAlignment="1">
      <alignment/>
    </xf>
    <xf numFmtId="0" fontId="12" fillId="0" borderId="20" xfId="0" applyFont="1" applyBorder="1" applyAlignment="1">
      <alignment horizontal="left"/>
    </xf>
    <xf numFmtId="0" fontId="6" fillId="0" borderId="11" xfId="0" applyFont="1" applyBorder="1" applyAlignment="1">
      <alignment/>
    </xf>
    <xf numFmtId="0" fontId="6" fillId="0" borderId="17" xfId="0" applyFont="1" applyBorder="1" applyAlignment="1">
      <alignment vertical="top" wrapText="1"/>
    </xf>
    <xf numFmtId="0" fontId="6" fillId="0" borderId="0" xfId="0" applyFont="1" applyBorder="1" applyAlignment="1">
      <alignment/>
    </xf>
    <xf numFmtId="0" fontId="0" fillId="0" borderId="17" xfId="0" applyBorder="1" applyAlignment="1">
      <alignment/>
    </xf>
    <xf numFmtId="0" fontId="0" fillId="0" borderId="0" xfId="0" applyBorder="1" applyAlignment="1">
      <alignment/>
    </xf>
    <xf numFmtId="0" fontId="7" fillId="32" borderId="19" xfId="0" applyFont="1" applyFill="1" applyBorder="1" applyAlignment="1">
      <alignment horizontal="center" vertical="top" wrapText="1"/>
    </xf>
    <xf numFmtId="0" fontId="7" fillId="32" borderId="19" xfId="0" applyFont="1" applyFill="1" applyBorder="1" applyAlignment="1">
      <alignment horizontal="left" vertical="top"/>
    </xf>
    <xf numFmtId="0" fontId="7" fillId="0" borderId="28" xfId="0" applyFont="1" applyFill="1" applyBorder="1" applyAlignment="1">
      <alignment vertical="top"/>
    </xf>
    <xf numFmtId="0" fontId="7" fillId="0" borderId="26" xfId="0" applyFont="1" applyFill="1" applyBorder="1" applyAlignment="1">
      <alignment vertical="top"/>
    </xf>
    <xf numFmtId="0" fontId="6" fillId="0" borderId="14" xfId="0" applyFont="1" applyFill="1" applyBorder="1" applyAlignment="1">
      <alignment vertical="top"/>
    </xf>
    <xf numFmtId="0" fontId="7" fillId="32" borderId="33" xfId="0" applyFont="1" applyFill="1" applyBorder="1" applyAlignment="1">
      <alignment vertical="top"/>
    </xf>
    <xf numFmtId="0" fontId="6" fillId="0" borderId="34" xfId="0" applyFont="1" applyFill="1" applyBorder="1" applyAlignment="1">
      <alignment vertical="top" wrapText="1"/>
    </xf>
    <xf numFmtId="0" fontId="7" fillId="32" borderId="35" xfId="0" applyFont="1" applyFill="1" applyBorder="1" applyAlignment="1">
      <alignment vertical="top" wrapText="1"/>
    </xf>
    <xf numFmtId="0" fontId="9" fillId="0" borderId="34" xfId="0" applyFont="1" applyFill="1" applyBorder="1" applyAlignment="1">
      <alignment vertical="top" wrapText="1"/>
    </xf>
    <xf numFmtId="0" fontId="10" fillId="0" borderId="34" xfId="0" applyFont="1" applyFill="1" applyBorder="1" applyAlignment="1">
      <alignment vertical="top" wrapText="1"/>
    </xf>
    <xf numFmtId="0" fontId="7" fillId="0" borderId="34" xfId="0" applyFont="1" applyFill="1" applyBorder="1" applyAlignment="1">
      <alignment vertical="top" wrapText="1"/>
    </xf>
    <xf numFmtId="0" fontId="7" fillId="0" borderId="36" xfId="0" applyFont="1" applyFill="1" applyBorder="1" applyAlignment="1">
      <alignment vertical="top" wrapText="1"/>
    </xf>
    <xf numFmtId="0" fontId="7" fillId="32" borderId="37" xfId="0" applyFont="1" applyFill="1" applyBorder="1" applyAlignment="1">
      <alignment horizontal="left" vertical="center" wrapText="1"/>
    </xf>
    <xf numFmtId="0" fontId="6" fillId="0" borderId="17" xfId="0" applyFont="1" applyFill="1" applyBorder="1" applyAlignment="1">
      <alignment horizontal="left" vertical="top"/>
    </xf>
    <xf numFmtId="0" fontId="6" fillId="0" borderId="17" xfId="0" applyFont="1" applyFill="1" applyBorder="1" applyAlignment="1">
      <alignment vertical="top"/>
    </xf>
    <xf numFmtId="0" fontId="6" fillId="0" borderId="17" xfId="0" applyFont="1" applyBorder="1" applyAlignment="1">
      <alignment horizontal="left" vertical="top"/>
    </xf>
    <xf numFmtId="0" fontId="7" fillId="32" borderId="38" xfId="0" applyFont="1" applyFill="1" applyBorder="1" applyAlignment="1">
      <alignment horizontal="left" vertical="center" wrapText="1"/>
    </xf>
    <xf numFmtId="0" fontId="6" fillId="0" borderId="17" xfId="0" applyFont="1" applyFill="1" applyBorder="1" applyAlignment="1">
      <alignment vertical="top" wrapText="1"/>
    </xf>
    <xf numFmtId="0" fontId="8" fillId="0" borderId="17" xfId="0" applyFont="1" applyFill="1" applyBorder="1" applyAlignment="1">
      <alignment horizontal="center" vertical="top" wrapText="1"/>
    </xf>
    <xf numFmtId="0" fontId="6" fillId="0" borderId="17" xfId="0" applyFont="1" applyFill="1" applyBorder="1" applyAlignment="1">
      <alignment horizontal="left" vertical="top" wrapText="1"/>
    </xf>
    <xf numFmtId="0" fontId="7" fillId="32" borderId="38" xfId="0" applyFont="1" applyFill="1" applyBorder="1" applyAlignment="1">
      <alignment horizontal="left" vertical="top" wrapText="1"/>
    </xf>
    <xf numFmtId="0" fontId="6" fillId="0" borderId="29" xfId="0" applyFont="1" applyFill="1" applyBorder="1" applyAlignment="1">
      <alignment horizontal="left" vertical="top" wrapText="1"/>
    </xf>
    <xf numFmtId="0" fontId="2" fillId="0" borderId="15" xfId="0" applyFont="1" applyFill="1" applyBorder="1" applyAlignment="1">
      <alignment vertical="top" wrapText="1"/>
    </xf>
    <xf numFmtId="44" fontId="6" fillId="0" borderId="11" xfId="44" applyNumberFormat="1" applyFont="1" applyFill="1" applyBorder="1" applyAlignment="1">
      <alignment wrapText="1"/>
    </xf>
    <xf numFmtId="0" fontId="6" fillId="0" borderId="39" xfId="0" applyFont="1" applyFill="1" applyBorder="1" applyAlignment="1">
      <alignment vertical="top" wrapText="1"/>
    </xf>
    <xf numFmtId="0" fontId="8" fillId="0" borderId="0" xfId="0" applyFont="1" applyFill="1" applyBorder="1" applyAlignment="1">
      <alignment horizontal="center" vertical="top" wrapText="1"/>
    </xf>
    <xf numFmtId="0" fontId="9" fillId="0" borderId="39" xfId="0" applyFont="1" applyFill="1" applyBorder="1" applyAlignment="1">
      <alignment vertical="top" wrapText="1"/>
    </xf>
    <xf numFmtId="0" fontId="4" fillId="0" borderId="0" xfId="0" applyFont="1" applyFill="1" applyBorder="1" applyAlignment="1">
      <alignment vertical="top" wrapText="1"/>
    </xf>
    <xf numFmtId="0" fontId="10" fillId="0" borderId="39" xfId="0" applyFont="1" applyFill="1" applyBorder="1" applyAlignment="1">
      <alignment vertical="top" wrapText="1"/>
    </xf>
    <xf numFmtId="0" fontId="7" fillId="0" borderId="39" xfId="0" applyFont="1" applyFill="1" applyBorder="1" applyAlignment="1">
      <alignment vertical="top" wrapText="1"/>
    </xf>
    <xf numFmtId="168" fontId="7" fillId="0" borderId="0" xfId="0" applyNumberFormat="1" applyFont="1" applyFill="1" applyBorder="1" applyAlignment="1">
      <alignment horizontal="center" vertical="center" wrapText="1"/>
    </xf>
    <xf numFmtId="0" fontId="7" fillId="32" borderId="19" xfId="0" applyFont="1" applyFill="1" applyBorder="1" applyAlignment="1">
      <alignment horizontal="center" vertical="center"/>
    </xf>
    <xf numFmtId="0" fontId="7" fillId="32" borderId="19" xfId="0" applyFont="1" applyFill="1" applyBorder="1" applyAlignment="1">
      <alignment horizontal="center" vertical="center" wrapText="1"/>
    </xf>
    <xf numFmtId="0" fontId="0" fillId="0" borderId="34" xfId="0" applyBorder="1" applyAlignment="1">
      <alignment/>
    </xf>
    <xf numFmtId="168" fontId="7" fillId="32" borderId="35" xfId="0" applyNumberFormat="1" applyFont="1" applyFill="1" applyBorder="1" applyAlignment="1">
      <alignment horizontal="center" vertical="center" wrapText="1"/>
    </xf>
    <xf numFmtId="44" fontId="6" fillId="0" borderId="34" xfId="0" applyNumberFormat="1" applyFont="1" applyFill="1" applyBorder="1" applyAlignment="1">
      <alignment vertical="top"/>
    </xf>
    <xf numFmtId="44" fontId="6" fillId="0" borderId="15" xfId="0" applyNumberFormat="1" applyFont="1" applyFill="1" applyBorder="1" applyAlignment="1">
      <alignment vertical="top"/>
    </xf>
    <xf numFmtId="44" fontId="6" fillId="0" borderId="36" xfId="0" applyNumberFormat="1" applyFont="1" applyFill="1" applyBorder="1" applyAlignment="1">
      <alignment vertical="top"/>
    </xf>
    <xf numFmtId="44" fontId="6" fillId="0" borderId="39" xfId="0" applyNumberFormat="1" applyFont="1" applyFill="1" applyBorder="1" applyAlignment="1">
      <alignment vertical="top"/>
    </xf>
    <xf numFmtId="44" fontId="25" fillId="33" borderId="39" xfId="0" applyNumberFormat="1" applyFont="1" applyFill="1" applyBorder="1" applyAlignment="1">
      <alignment vertical="top"/>
    </xf>
    <xf numFmtId="44" fontId="6" fillId="33" borderId="39" xfId="0" applyNumberFormat="1" applyFont="1" applyFill="1" applyBorder="1" applyAlignment="1">
      <alignment vertical="top"/>
    </xf>
    <xf numFmtId="0" fontId="0" fillId="0" borderId="39" xfId="0" applyBorder="1" applyAlignment="1">
      <alignment/>
    </xf>
    <xf numFmtId="44" fontId="0" fillId="0" borderId="30" xfId="0" applyNumberFormat="1" applyBorder="1" applyAlignment="1">
      <alignment/>
    </xf>
    <xf numFmtId="0" fontId="6" fillId="0" borderId="23" xfId="0" applyFont="1" applyFill="1" applyBorder="1" applyAlignment="1">
      <alignment horizontal="left" vertical="top"/>
    </xf>
    <xf numFmtId="0" fontId="6" fillId="0" borderId="23" xfId="0" applyFont="1" applyFill="1" applyBorder="1" applyAlignment="1">
      <alignment vertical="top"/>
    </xf>
    <xf numFmtId="0" fontId="6" fillId="0" borderId="40" xfId="0" applyFont="1" applyFill="1" applyBorder="1" applyAlignment="1">
      <alignment vertical="top"/>
    </xf>
    <xf numFmtId="0" fontId="6" fillId="0" borderId="23" xfId="0" applyFont="1" applyFill="1" applyBorder="1" applyAlignment="1">
      <alignment horizontal="left"/>
    </xf>
    <xf numFmtId="0" fontId="6" fillId="0" borderId="23" xfId="0" applyFont="1" applyFill="1" applyBorder="1" applyAlignment="1">
      <alignment vertical="top" wrapText="1"/>
    </xf>
    <xf numFmtId="0" fontId="6" fillId="0" borderId="23" xfId="0" applyFont="1" applyFill="1" applyBorder="1" applyAlignment="1">
      <alignment wrapText="1"/>
    </xf>
    <xf numFmtId="0" fontId="6" fillId="0" borderId="23" xfId="0" applyFont="1" applyBorder="1" applyAlignment="1">
      <alignment/>
    </xf>
    <xf numFmtId="0" fontId="2" fillId="0" borderId="23" xfId="0" applyFont="1" applyFill="1" applyBorder="1" applyAlignment="1">
      <alignment vertical="top"/>
    </xf>
    <xf numFmtId="0" fontId="3" fillId="0" borderId="23" xfId="0" applyFont="1" applyFill="1" applyBorder="1" applyAlignment="1">
      <alignment vertical="top"/>
    </xf>
    <xf numFmtId="0" fontId="3" fillId="0" borderId="40" xfId="0" applyFont="1" applyFill="1" applyBorder="1" applyAlignment="1">
      <alignment horizontal="left"/>
    </xf>
    <xf numFmtId="0" fontId="3" fillId="0" borderId="15" xfId="0" applyFont="1" applyFill="1" applyBorder="1" applyAlignment="1">
      <alignment horizontal="center"/>
    </xf>
    <xf numFmtId="0" fontId="2" fillId="0" borderId="15" xfId="0" applyFont="1" applyFill="1" applyBorder="1" applyAlignment="1">
      <alignment vertical="top"/>
    </xf>
    <xf numFmtId="44" fontId="3" fillId="0" borderId="15" xfId="0" applyNumberFormat="1" applyFont="1" applyFill="1" applyBorder="1" applyAlignment="1">
      <alignment vertical="top"/>
    </xf>
    <xf numFmtId="0" fontId="0" fillId="0" borderId="15" xfId="0" applyBorder="1" applyAlignment="1">
      <alignment/>
    </xf>
    <xf numFmtId="168" fontId="7" fillId="32" borderId="22" xfId="0" applyNumberFormat="1"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2" borderId="16" xfId="0" applyFont="1" applyFill="1" applyBorder="1" applyAlignment="1">
      <alignment horizontal="center" vertical="center"/>
    </xf>
    <xf numFmtId="0" fontId="0" fillId="32" borderId="16" xfId="0" applyFill="1" applyBorder="1" applyAlignment="1">
      <alignment horizontal="center" vertical="center"/>
    </xf>
    <xf numFmtId="0" fontId="0" fillId="32" borderId="41" xfId="0" applyFill="1" applyBorder="1" applyAlignment="1">
      <alignment horizontal="center" vertical="center"/>
    </xf>
    <xf numFmtId="0" fontId="0" fillId="33" borderId="39" xfId="0" applyFill="1" applyBorder="1" applyAlignment="1">
      <alignment/>
    </xf>
    <xf numFmtId="44" fontId="2" fillId="0" borderId="39" xfId="0" applyNumberFormat="1" applyFont="1" applyFill="1" applyBorder="1" applyAlignment="1">
      <alignment vertical="top"/>
    </xf>
    <xf numFmtId="0" fontId="0" fillId="0" borderId="30" xfId="0" applyBorder="1" applyAlignment="1">
      <alignment/>
    </xf>
    <xf numFmtId="0" fontId="7" fillId="0" borderId="29" xfId="0" applyFont="1" applyBorder="1" applyAlignment="1">
      <alignment wrapText="1"/>
    </xf>
    <xf numFmtId="0" fontId="0" fillId="0" borderId="15" xfId="0" applyBorder="1" applyAlignment="1">
      <alignment/>
    </xf>
    <xf numFmtId="0" fontId="0" fillId="0" borderId="36" xfId="0" applyBorder="1" applyAlignment="1">
      <alignment/>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Alignment="1">
      <alignment horizontal="center" vertical="center"/>
    </xf>
    <xf numFmtId="0" fontId="3" fillId="0" borderId="0" xfId="0" applyFont="1" applyFill="1" applyBorder="1" applyAlignment="1">
      <alignment horizontal="center" vertical="center"/>
    </xf>
    <xf numFmtId="0" fontId="6" fillId="0" borderId="23" xfId="0" applyFont="1" applyFill="1" applyBorder="1" applyAlignment="1">
      <alignment horizontal="left" wrapText="1"/>
    </xf>
    <xf numFmtId="0" fontId="6" fillId="0" borderId="42" xfId="0" applyFont="1" applyFill="1" applyBorder="1" applyAlignment="1">
      <alignment horizontal="left"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4" fontId="6" fillId="0" borderId="10" xfId="0" applyNumberFormat="1" applyFont="1" applyFill="1" applyBorder="1" applyAlignment="1">
      <alignment vertical="top" wrapText="1"/>
    </xf>
    <xf numFmtId="0" fontId="6" fillId="0" borderId="10" xfId="0" applyFont="1" applyFill="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0" fontId="6" fillId="0" borderId="10" xfId="0" applyFont="1" applyFill="1" applyBorder="1" applyAlignment="1">
      <alignment horizontal="left" wrapText="1"/>
    </xf>
    <xf numFmtId="0" fontId="6" fillId="0" borderId="10" xfId="0" applyFont="1" applyFill="1" applyBorder="1" applyAlignment="1">
      <alignment horizontal="center" wrapText="1"/>
    </xf>
    <xf numFmtId="0" fontId="8" fillId="0" borderId="10" xfId="0" applyFont="1" applyFill="1" applyBorder="1" applyAlignment="1">
      <alignment horizontal="center" vertical="top" wrapText="1"/>
    </xf>
    <xf numFmtId="0" fontId="9" fillId="0" borderId="10" xfId="0" applyFont="1" applyFill="1" applyBorder="1" applyAlignment="1">
      <alignment vertical="top" wrapText="1"/>
    </xf>
    <xf numFmtId="0" fontId="7"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10" xfId="0" applyFont="1" applyFill="1" applyBorder="1" applyAlignment="1">
      <alignment vertical="top" wrapText="1"/>
    </xf>
    <xf numFmtId="0" fontId="3" fillId="0" borderId="10" xfId="0" applyFont="1" applyFill="1" applyBorder="1" applyAlignment="1">
      <alignment horizontal="left" wrapText="1"/>
    </xf>
    <xf numFmtId="0" fontId="2" fillId="0" borderId="10" xfId="0" applyFont="1" applyFill="1" applyBorder="1" applyAlignment="1">
      <alignment wrapText="1"/>
    </xf>
    <xf numFmtId="0" fontId="28" fillId="0" borderId="23" xfId="0" applyFont="1" applyFill="1" applyBorder="1" applyAlignment="1">
      <alignment wrapText="1"/>
    </xf>
    <xf numFmtId="0" fontId="28" fillId="0" borderId="0" xfId="0" applyFont="1" applyFill="1" applyAlignment="1">
      <alignment horizontal="center" vertical="center" wrapText="1"/>
    </xf>
    <xf numFmtId="168" fontId="6" fillId="0" borderId="10" xfId="0" applyNumberFormat="1" applyFont="1" applyFill="1" applyBorder="1" applyAlignment="1">
      <alignment vertical="top" wrapText="1"/>
    </xf>
    <xf numFmtId="168" fontId="2" fillId="0" borderId="10" xfId="0" applyNumberFormat="1" applyFont="1" applyFill="1" applyBorder="1" applyAlignment="1">
      <alignment vertical="top" wrapText="1"/>
    </xf>
    <xf numFmtId="168" fontId="2" fillId="0" borderId="10" xfId="0" applyNumberFormat="1" applyFont="1" applyFill="1" applyBorder="1" applyAlignment="1">
      <alignment wrapText="1"/>
    </xf>
    <xf numFmtId="0" fontId="6" fillId="0" borderId="43" xfId="0" applyFont="1" applyFill="1" applyBorder="1" applyAlignment="1">
      <alignment horizontal="left" wrapText="1"/>
    </xf>
    <xf numFmtId="0" fontId="6" fillId="0" borderId="42" xfId="0" applyFont="1" applyFill="1" applyBorder="1" applyAlignment="1">
      <alignment wrapText="1"/>
    </xf>
    <xf numFmtId="0" fontId="6" fillId="0" borderId="44" xfId="0" applyFont="1" applyFill="1" applyBorder="1" applyAlignment="1">
      <alignment vertical="top" wrapText="1"/>
    </xf>
    <xf numFmtId="0" fontId="12" fillId="0" borderId="0" xfId="0" applyFont="1" applyFill="1" applyAlignment="1">
      <alignment horizontal="left" vertical="top" wrapText="1" indent="1"/>
    </xf>
    <xf numFmtId="0" fontId="30" fillId="0" borderId="0" xfId="0" applyFont="1" applyAlignment="1">
      <alignment horizontal="left" vertical="top" wrapText="1" indent="1"/>
    </xf>
    <xf numFmtId="0" fontId="7" fillId="0" borderId="0" xfId="0" applyFont="1" applyFill="1" applyBorder="1" applyAlignment="1">
      <alignment horizontal="left" vertical="top" wrapText="1"/>
    </xf>
    <xf numFmtId="0" fontId="7" fillId="33" borderId="0" xfId="0" applyFont="1" applyFill="1" applyBorder="1" applyAlignment="1">
      <alignment vertical="top" wrapText="1"/>
    </xf>
    <xf numFmtId="44" fontId="7" fillId="0" borderId="0" xfId="0" applyNumberFormat="1" applyFont="1" applyFill="1" applyBorder="1" applyAlignment="1">
      <alignment vertical="top" wrapText="1"/>
    </xf>
    <xf numFmtId="44" fontId="7" fillId="0" borderId="11" xfId="44" applyNumberFormat="1" applyFont="1" applyFill="1" applyBorder="1" applyAlignment="1">
      <alignment wrapText="1"/>
    </xf>
    <xf numFmtId="0" fontId="6" fillId="0" borderId="0" xfId="0" applyFont="1" applyBorder="1" applyAlignment="1">
      <alignment wrapText="1"/>
    </xf>
    <xf numFmtId="0" fontId="0" fillId="0" borderId="0" xfId="0" applyBorder="1" applyAlignment="1">
      <alignment wrapText="1"/>
    </xf>
    <xf numFmtId="0" fontId="0" fillId="0" borderId="39" xfId="0" applyBorder="1" applyAlignment="1">
      <alignment wrapText="1"/>
    </xf>
    <xf numFmtId="0" fontId="7" fillId="0" borderId="0" xfId="0" applyFont="1" applyBorder="1" applyAlignment="1">
      <alignment wrapText="1"/>
    </xf>
    <xf numFmtId="0" fontId="23" fillId="0" borderId="0" xfId="0" applyFont="1" applyBorder="1" applyAlignment="1">
      <alignment wrapText="1"/>
    </xf>
    <xf numFmtId="0" fontId="23" fillId="0" borderId="39" xfId="0" applyFont="1" applyBorder="1" applyAlignment="1">
      <alignment wrapText="1"/>
    </xf>
    <xf numFmtId="0" fontId="7" fillId="0" borderId="15" xfId="0" applyFont="1" applyFill="1" applyBorder="1" applyAlignment="1">
      <alignment vertical="top" wrapText="1"/>
    </xf>
    <xf numFmtId="0" fontId="0" fillId="0" borderId="15" xfId="0" applyBorder="1" applyAlignment="1">
      <alignment vertical="top" wrapText="1"/>
    </xf>
    <xf numFmtId="0" fontId="0" fillId="0" borderId="30" xfId="0" applyBorder="1" applyAlignment="1">
      <alignment vertical="top" wrapText="1"/>
    </xf>
    <xf numFmtId="0" fontId="6" fillId="0" borderId="0" xfId="0" applyFont="1" applyAlignment="1">
      <alignment wrapText="1"/>
    </xf>
    <xf numFmtId="0" fontId="0" fillId="0" borderId="0" xfId="0" applyAlignment="1">
      <alignment/>
    </xf>
    <xf numFmtId="0" fontId="23" fillId="0" borderId="0" xfId="0" applyFont="1" applyAlignment="1">
      <alignment wrapText="1"/>
    </xf>
    <xf numFmtId="0" fontId="7" fillId="0" borderId="0" xfId="0" applyFont="1" applyAlignment="1">
      <alignment wrapText="1"/>
    </xf>
    <xf numFmtId="0" fontId="6" fillId="0" borderId="31" xfId="0" applyFont="1" applyBorder="1" applyAlignment="1">
      <alignment vertical="top" wrapText="1"/>
    </xf>
    <xf numFmtId="0" fontId="0" fillId="0" borderId="45" xfId="0" applyBorder="1" applyAlignment="1">
      <alignment vertical="top" wrapText="1"/>
    </xf>
    <xf numFmtId="0" fontId="0" fillId="0" borderId="32" xfId="0" applyBorder="1" applyAlignment="1">
      <alignmen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34" xfId="0" applyFont="1" applyFill="1" applyBorder="1" applyAlignment="1">
      <alignment vertical="top" wrapText="1"/>
    </xf>
    <xf numFmtId="0" fontId="7" fillId="0" borderId="17" xfId="0" applyFont="1" applyBorder="1" applyAlignment="1">
      <alignment wrapText="1"/>
    </xf>
    <xf numFmtId="0" fontId="0" fillId="0" borderId="0" xfId="0" applyBorder="1" applyAlignment="1">
      <alignment/>
    </xf>
    <xf numFmtId="0" fontId="0" fillId="0" borderId="34" xfId="0" applyBorder="1" applyAlignment="1">
      <alignment/>
    </xf>
    <xf numFmtId="0" fontId="26" fillId="0" borderId="40" xfId="0" applyFont="1" applyFill="1" applyBorder="1" applyAlignment="1">
      <alignment horizontal="center" vertical="top"/>
    </xf>
    <xf numFmtId="0" fontId="27" fillId="0" borderId="15" xfId="0" applyFont="1" applyBorder="1" applyAlignment="1">
      <alignment horizontal="center" vertical="top"/>
    </xf>
    <xf numFmtId="0" fontId="6" fillId="0" borderId="0" xfId="0" applyNumberFormat="1" applyFont="1" applyFill="1" applyBorder="1" applyAlignment="1">
      <alignment vertical="top" wrapText="1"/>
    </xf>
    <xf numFmtId="0" fontId="6" fillId="0" borderId="0" xfId="0" applyFont="1" applyBorder="1" applyAlignment="1">
      <alignment vertical="top" wrapText="1"/>
    </xf>
    <xf numFmtId="0" fontId="7" fillId="0" borderId="31" xfId="0" applyFont="1" applyFill="1" applyBorder="1" applyAlignment="1">
      <alignment horizontal="left" wrapText="1"/>
    </xf>
    <xf numFmtId="0" fontId="7" fillId="0" borderId="45" xfId="0" applyFont="1" applyFill="1" applyBorder="1" applyAlignment="1">
      <alignment horizontal="left" wrapText="1"/>
    </xf>
    <xf numFmtId="0" fontId="0" fillId="0" borderId="45" xfId="0" applyBorder="1" applyAlignment="1">
      <alignment/>
    </xf>
    <xf numFmtId="0" fontId="0" fillId="0" borderId="32" xfId="0" applyBorder="1" applyAlignment="1">
      <alignment/>
    </xf>
    <xf numFmtId="0" fontId="6" fillId="0" borderId="20" xfId="0" applyFont="1" applyFill="1" applyBorder="1" applyAlignment="1">
      <alignment horizontal="left" wrapText="1"/>
    </xf>
    <xf numFmtId="0" fontId="6" fillId="0" borderId="42" xfId="0" applyFont="1" applyFill="1" applyBorder="1" applyAlignment="1">
      <alignment horizontal="left" wrapText="1"/>
    </xf>
    <xf numFmtId="0" fontId="0" fillId="0" borderId="42" xfId="0" applyBorder="1" applyAlignment="1">
      <alignment/>
    </xf>
    <xf numFmtId="0" fontId="0" fillId="0" borderId="11" xfId="0" applyBorder="1" applyAlignment="1">
      <alignment/>
    </xf>
    <xf numFmtId="0" fontId="0" fillId="0" borderId="42" xfId="0" applyNumberFormat="1" applyFill="1" applyBorder="1" applyAlignment="1">
      <alignment vertical="top" wrapText="1"/>
    </xf>
    <xf numFmtId="0" fontId="0" fillId="0" borderId="42" xfId="0" applyBorder="1" applyAlignment="1">
      <alignment vertical="top" wrapText="1"/>
    </xf>
    <xf numFmtId="0" fontId="0" fillId="0" borderId="42" xfId="0" applyBorder="1" applyAlignment="1">
      <alignment wrapText="1"/>
    </xf>
    <xf numFmtId="0" fontId="6" fillId="0" borderId="42" xfId="0" applyNumberFormat="1" applyFont="1" applyFill="1" applyBorder="1" applyAlignment="1">
      <alignment vertical="top" wrapText="1"/>
    </xf>
    <xf numFmtId="0" fontId="6" fillId="0" borderId="42" xfId="0" applyFont="1" applyBorder="1" applyAlignment="1">
      <alignment vertical="top" wrapText="1"/>
    </xf>
    <xf numFmtId="0" fontId="6" fillId="0" borderId="0" xfId="0" applyFont="1" applyAlignment="1">
      <alignment/>
    </xf>
    <xf numFmtId="0" fontId="6" fillId="0" borderId="28" xfId="0" applyNumberFormat="1" applyFont="1" applyFill="1" applyBorder="1" applyAlignment="1">
      <alignment vertical="top" wrapText="1"/>
    </xf>
    <xf numFmtId="0" fontId="0" fillId="0" borderId="26" xfId="0" applyBorder="1" applyAlignment="1">
      <alignment vertical="top" wrapText="1"/>
    </xf>
    <xf numFmtId="0" fontId="0" fillId="0" borderId="14" xfId="0" applyBorder="1" applyAlignment="1">
      <alignment vertical="top" wrapText="1"/>
    </xf>
    <xf numFmtId="0" fontId="7" fillId="0" borderId="28" xfId="0" applyFont="1" applyFill="1" applyBorder="1" applyAlignment="1">
      <alignment horizontal="left" wrapText="1"/>
    </xf>
    <xf numFmtId="0" fontId="0" fillId="0" borderId="26" xfId="0" applyBorder="1" applyAlignment="1">
      <alignment/>
    </xf>
    <xf numFmtId="0" fontId="0" fillId="0" borderId="14" xfId="0" applyBorder="1" applyAlignment="1">
      <alignment/>
    </xf>
    <xf numFmtId="0" fontId="6" fillId="0" borderId="28" xfId="0" applyFont="1" applyFill="1" applyBorder="1" applyAlignment="1">
      <alignment horizontal="left" wrapText="1"/>
    </xf>
    <xf numFmtId="0" fontId="7" fillId="0" borderId="26" xfId="0" applyFont="1" applyFill="1" applyBorder="1" applyAlignment="1">
      <alignment horizontal="left" wrapText="1"/>
    </xf>
    <xf numFmtId="0" fontId="6" fillId="0" borderId="26" xfId="0" applyFont="1" applyFill="1" applyBorder="1" applyAlignment="1">
      <alignment horizontal="left" wrapText="1"/>
    </xf>
    <xf numFmtId="0" fontId="3" fillId="32" borderId="28" xfId="0" applyFont="1" applyFill="1" applyBorder="1" applyAlignment="1">
      <alignment horizontal="center"/>
    </xf>
    <xf numFmtId="0" fontId="0" fillId="0" borderId="46" xfId="0" applyBorder="1" applyAlignment="1">
      <alignment/>
    </xf>
    <xf numFmtId="0" fontId="5" fillId="32" borderId="28" xfId="0" applyFont="1" applyFill="1" applyBorder="1" applyAlignment="1">
      <alignment horizontal="center" wrapText="1"/>
    </xf>
    <xf numFmtId="0" fontId="0" fillId="0" borderId="26" xfId="0" applyBorder="1" applyAlignment="1">
      <alignment horizontal="center" wrapText="1"/>
    </xf>
    <xf numFmtId="0" fontId="0" fillId="0" borderId="46" xfId="0" applyBorder="1" applyAlignment="1">
      <alignment horizontal="center" wrapText="1"/>
    </xf>
    <xf numFmtId="0" fontId="16" fillId="32" borderId="28" xfId="0" applyFont="1" applyFill="1" applyBorder="1" applyAlignment="1">
      <alignment horizontal="center"/>
    </xf>
    <xf numFmtId="0" fontId="0" fillId="0" borderId="26" xfId="0" applyBorder="1" applyAlignment="1">
      <alignment horizontal="center"/>
    </xf>
    <xf numFmtId="0" fontId="0" fillId="0" borderId="46" xfId="0" applyBorder="1" applyAlignment="1">
      <alignment horizontal="center"/>
    </xf>
    <xf numFmtId="0" fontId="5" fillId="0" borderId="22" xfId="0" applyFont="1" applyBorder="1" applyAlignment="1">
      <alignment horizontal="left" wrapText="1"/>
    </xf>
    <xf numFmtId="0" fontId="5" fillId="0" borderId="16" xfId="0" applyFont="1" applyBorder="1" applyAlignment="1">
      <alignment horizontal="left" wrapText="1"/>
    </xf>
    <xf numFmtId="0" fontId="16" fillId="32" borderId="47" xfId="0" applyFont="1" applyFill="1" applyBorder="1" applyAlignment="1">
      <alignment horizontal="center"/>
    </xf>
    <xf numFmtId="0" fontId="16" fillId="32" borderId="48" xfId="0" applyFont="1" applyFill="1" applyBorder="1" applyAlignment="1">
      <alignment horizontal="center"/>
    </xf>
    <xf numFmtId="0" fontId="0" fillId="0" borderId="48" xfId="0" applyBorder="1" applyAlignment="1">
      <alignment/>
    </xf>
    <xf numFmtId="0" fontId="0" fillId="0" borderId="49" xfId="0" applyBorder="1" applyAlignment="1">
      <alignment/>
    </xf>
    <xf numFmtId="0" fontId="5" fillId="32" borderId="24" xfId="0" applyFont="1" applyFill="1" applyBorder="1" applyAlignment="1">
      <alignment horizontal="center" wrapText="1"/>
    </xf>
    <xf numFmtId="0" fontId="0" fillId="0" borderId="25" xfId="0" applyBorder="1" applyAlignment="1">
      <alignment horizontal="center"/>
    </xf>
    <xf numFmtId="0" fontId="0" fillId="0" borderId="50" xfId="0" applyBorder="1" applyAlignment="1">
      <alignment horizontal="center"/>
    </xf>
    <xf numFmtId="0" fontId="3" fillId="32" borderId="24" xfId="0" applyFont="1" applyFill="1" applyBorder="1" applyAlignment="1">
      <alignment horizontal="center"/>
    </xf>
    <xf numFmtId="0" fontId="0" fillId="0" borderId="25" xfId="0" applyBorder="1" applyAlignment="1">
      <alignment/>
    </xf>
    <xf numFmtId="0" fontId="0" fillId="0" borderId="50" xfId="0" applyBorder="1" applyAlignment="1">
      <alignment/>
    </xf>
    <xf numFmtId="0" fontId="5" fillId="0" borderId="22" xfId="0" applyFont="1" applyBorder="1" applyAlignment="1">
      <alignment horizontal="left"/>
    </xf>
    <xf numFmtId="0" fontId="5" fillId="0" borderId="16" xfId="0" applyFont="1" applyBorder="1" applyAlignment="1">
      <alignment horizontal="left"/>
    </xf>
    <xf numFmtId="0" fontId="0" fillId="0" borderId="16" xfId="0" applyBorder="1" applyAlignment="1">
      <alignment/>
    </xf>
    <xf numFmtId="0" fontId="0" fillId="0" borderId="41" xfId="0" applyBorder="1" applyAlignment="1">
      <alignment/>
    </xf>
    <xf numFmtId="0" fontId="7" fillId="0" borderId="27" xfId="0" applyFont="1" applyFill="1" applyBorder="1" applyAlignment="1">
      <alignment horizontal="left" vertical="center" wrapText="1"/>
    </xf>
    <xf numFmtId="0" fontId="0" fillId="0" borderId="26" xfId="0" applyBorder="1" applyAlignment="1">
      <alignment horizontal="left" vertical="center" wrapText="1"/>
    </xf>
    <xf numFmtId="0" fontId="0" fillId="0" borderId="46" xfId="0" applyBorder="1" applyAlignment="1">
      <alignment horizontal="left" vertical="center" wrapText="1"/>
    </xf>
    <xf numFmtId="0" fontId="6" fillId="0" borderId="51" xfId="0" applyFont="1" applyBorder="1" applyAlignment="1">
      <alignment wrapText="1"/>
    </xf>
    <xf numFmtId="0" fontId="0" fillId="0" borderId="52" xfId="0" applyBorder="1" applyAlignment="1">
      <alignment wrapText="1"/>
    </xf>
    <xf numFmtId="0" fontId="0" fillId="0" borderId="53" xfId="0" applyBorder="1" applyAlignment="1">
      <alignment wrapText="1"/>
    </xf>
    <xf numFmtId="0" fontId="6" fillId="0" borderId="23" xfId="0" applyFont="1" applyBorder="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5"/>
        <xdr:cNvSpPr>
          <a:spLocks/>
        </xdr:cNvSpPr>
      </xdr:nvSpPr>
      <xdr:spPr>
        <a:xfrm flipH="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5"/>
        <xdr:cNvSpPr>
          <a:spLocks/>
        </xdr:cNvSpPr>
      </xdr:nvSpPr>
      <xdr:spPr>
        <a:xfrm flipH="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A54"/>
  <sheetViews>
    <sheetView tabSelected="1" workbookViewId="0" topLeftCell="A1">
      <selection activeCell="A1" sqref="A1"/>
    </sheetView>
  </sheetViews>
  <sheetFormatPr defaultColWidth="8.8515625" defaultRowHeight="12.75"/>
  <cols>
    <col min="1" max="1" width="92.28125" style="79" customWidth="1"/>
    <col min="2" max="16384" width="8.8515625" style="79" customWidth="1"/>
  </cols>
  <sheetData>
    <row r="1" ht="78.75">
      <c r="A1" s="133" t="s">
        <v>27</v>
      </c>
    </row>
    <row r="2" ht="31.5">
      <c r="A2" s="133" t="s">
        <v>333</v>
      </c>
    </row>
    <row r="3" ht="15.75">
      <c r="A3" s="133"/>
    </row>
    <row r="4" ht="15.75">
      <c r="A4" s="133" t="s">
        <v>18</v>
      </c>
    </row>
    <row r="5" ht="15.75">
      <c r="A5" s="134"/>
    </row>
    <row r="6" ht="15.75">
      <c r="A6" s="139" t="s">
        <v>171</v>
      </c>
    </row>
    <row r="7" ht="15.75">
      <c r="A7" s="139" t="s">
        <v>273</v>
      </c>
    </row>
    <row r="8" ht="15.75">
      <c r="A8" s="139" t="s">
        <v>181</v>
      </c>
    </row>
    <row r="9" ht="15.75">
      <c r="A9" s="139" t="s">
        <v>274</v>
      </c>
    </row>
    <row r="10" ht="15.75">
      <c r="A10" s="139" t="s">
        <v>211</v>
      </c>
    </row>
    <row r="11" ht="15.75">
      <c r="A11" s="139" t="s">
        <v>275</v>
      </c>
    </row>
    <row r="12" ht="15.75">
      <c r="A12" s="139" t="s">
        <v>208</v>
      </c>
    </row>
    <row r="13" ht="15.75">
      <c r="A13" s="139" t="s">
        <v>276</v>
      </c>
    </row>
    <row r="14" ht="15.75">
      <c r="A14" s="139" t="s">
        <v>209</v>
      </c>
    </row>
    <row r="15" ht="15.75">
      <c r="A15" s="139" t="s">
        <v>210</v>
      </c>
    </row>
    <row r="16" ht="15.75">
      <c r="A16" s="139" t="s">
        <v>321</v>
      </c>
    </row>
    <row r="17" ht="15.75">
      <c r="A17" s="139" t="s">
        <v>320</v>
      </c>
    </row>
    <row r="18" ht="15.75">
      <c r="A18" s="256" t="s">
        <v>350</v>
      </c>
    </row>
    <row r="19" ht="15.75">
      <c r="A19" s="134"/>
    </row>
    <row r="20" ht="97.5" customHeight="1">
      <c r="A20" s="133" t="s">
        <v>338</v>
      </c>
    </row>
    <row r="21" ht="17.25" customHeight="1">
      <c r="A21" s="135"/>
    </row>
    <row r="22" ht="17.25" customHeight="1">
      <c r="A22" s="135" t="s">
        <v>172</v>
      </c>
    </row>
    <row r="23" ht="15.75">
      <c r="A23" s="135"/>
    </row>
    <row r="24" ht="15.75">
      <c r="A24" s="133" t="s">
        <v>28</v>
      </c>
    </row>
    <row r="25" ht="15.75">
      <c r="A25" s="133"/>
    </row>
    <row r="26" ht="15.75">
      <c r="A26" s="139" t="s">
        <v>40</v>
      </c>
    </row>
    <row r="27" ht="15.75">
      <c r="A27" s="139" t="s">
        <v>41</v>
      </c>
    </row>
    <row r="28" ht="15.75">
      <c r="A28" s="139" t="s">
        <v>42</v>
      </c>
    </row>
    <row r="29" ht="15.75">
      <c r="A29" s="139" t="s">
        <v>43</v>
      </c>
    </row>
    <row r="30" ht="15.75">
      <c r="A30" s="139" t="s">
        <v>44</v>
      </c>
    </row>
    <row r="31" ht="17.25" customHeight="1">
      <c r="A31" s="139" t="s">
        <v>32</v>
      </c>
    </row>
    <row r="32" ht="17.25" customHeight="1">
      <c r="A32" s="139" t="s">
        <v>31</v>
      </c>
    </row>
    <row r="33" ht="18" customHeight="1">
      <c r="A33" s="139" t="s">
        <v>33</v>
      </c>
    </row>
    <row r="34" ht="35.25" customHeight="1">
      <c r="A34" s="139" t="s">
        <v>54</v>
      </c>
    </row>
    <row r="35" ht="17.25" customHeight="1">
      <c r="A35" s="140" t="s">
        <v>342</v>
      </c>
    </row>
    <row r="36" ht="70.5" customHeight="1">
      <c r="A36" s="140" t="s">
        <v>343</v>
      </c>
    </row>
    <row r="37" ht="68.25" customHeight="1">
      <c r="A37" s="140" t="s">
        <v>361</v>
      </c>
    </row>
    <row r="38" ht="75.75" customHeight="1">
      <c r="A38" s="257" t="s">
        <v>360</v>
      </c>
    </row>
    <row r="39" ht="12.75" customHeight="1">
      <c r="A39" s="136"/>
    </row>
    <row r="40" ht="17.25" customHeight="1">
      <c r="A40" s="136" t="s">
        <v>30</v>
      </c>
    </row>
    <row r="41" ht="12.75">
      <c r="A41" s="137"/>
    </row>
    <row r="42" ht="60.75" customHeight="1">
      <c r="A42" s="141" t="s">
        <v>264</v>
      </c>
    </row>
    <row r="43" ht="14.25" customHeight="1">
      <c r="A43" s="138"/>
    </row>
    <row r="44" ht="34.5" customHeight="1">
      <c r="A44" s="141" t="s">
        <v>265</v>
      </c>
    </row>
    <row r="45" ht="17.25" customHeight="1">
      <c r="A45" s="138"/>
    </row>
    <row r="46" ht="31.5">
      <c r="A46" s="142" t="s">
        <v>266</v>
      </c>
    </row>
    <row r="47" ht="15.75">
      <c r="A47" s="133"/>
    </row>
    <row r="48" ht="34.5" customHeight="1">
      <c r="A48" s="142" t="s">
        <v>267</v>
      </c>
    </row>
    <row r="49" ht="15.75">
      <c r="A49" s="133"/>
    </row>
    <row r="50" ht="31.5">
      <c r="A50" s="142" t="s">
        <v>268</v>
      </c>
    </row>
    <row r="51" ht="15.75">
      <c r="A51" s="133"/>
    </row>
    <row r="52" ht="63.75">
      <c r="A52" s="141" t="s">
        <v>269</v>
      </c>
    </row>
    <row r="54" ht="31.5">
      <c r="A54" s="141" t="s">
        <v>270</v>
      </c>
    </row>
  </sheetData>
  <sheetProtection/>
  <printOptions/>
  <pageMargins left="0.75" right="0.75" top="1.5" bottom="1" header="0.5" footer="0.5"/>
  <pageSetup horizontalDpi="600" verticalDpi="600" orientation="portrait" r:id="rId1"/>
  <headerFooter alignWithMargins="0">
    <oddHeader xml:space="preserve">&amp;CCCU Debt Collection Information System
Project No. #F50B2400052
May 10, 2012
Attachment E - Price Proposal </oddHeader>
    <oddFooter>&amp;CPage &amp;P of &amp;N</oddFooter>
  </headerFooter>
</worksheet>
</file>

<file path=xl/worksheets/sheet10.xml><?xml version="1.0" encoding="utf-8"?>
<worksheet xmlns="http://schemas.openxmlformats.org/spreadsheetml/2006/main" xmlns:r="http://schemas.openxmlformats.org/officeDocument/2006/relationships">
  <sheetPr>
    <tabColor indexed="61"/>
    <pageSetUpPr fitToPage="1"/>
  </sheetPr>
  <dimension ref="B1:L30"/>
  <sheetViews>
    <sheetView zoomScalePageLayoutView="0" workbookViewId="0" topLeftCell="A1">
      <selection activeCell="A1" sqref="A1"/>
    </sheetView>
  </sheetViews>
  <sheetFormatPr defaultColWidth="9.140625" defaultRowHeight="12.75"/>
  <cols>
    <col min="2" max="2" width="69.28125" style="0" customWidth="1"/>
    <col min="3" max="3" width="16.00390625" style="0" customWidth="1"/>
    <col min="4" max="4" width="17.00390625" style="0" customWidth="1"/>
    <col min="5" max="5" width="17.57421875" style="0" customWidth="1"/>
    <col min="6" max="6" width="16.57421875" style="0" customWidth="1"/>
    <col min="7" max="7" width="17.7109375" style="0" customWidth="1"/>
    <col min="8" max="9" width="16.28125" style="0" customWidth="1"/>
    <col min="10" max="10" width="16.00390625" style="0" customWidth="1"/>
    <col min="11" max="11" width="15.421875" style="0" customWidth="1"/>
    <col min="12" max="12" width="16.28125" style="0" customWidth="1"/>
  </cols>
  <sheetData>
    <row r="1" spans="2:12" ht="50.25" customHeight="1" thickBot="1">
      <c r="B1" s="286" t="s">
        <v>340</v>
      </c>
      <c r="C1" s="287"/>
      <c r="D1" s="287"/>
      <c r="E1" s="287"/>
      <c r="F1" s="287"/>
      <c r="G1" s="287"/>
      <c r="H1" s="301"/>
      <c r="I1" s="301"/>
      <c r="J1" s="301"/>
      <c r="K1" s="301"/>
      <c r="L1" s="301"/>
    </row>
    <row r="2" spans="2:12" ht="16.5" thickBot="1">
      <c r="B2" s="305" t="s">
        <v>218</v>
      </c>
      <c r="C2" s="309"/>
      <c r="D2" s="306"/>
      <c r="E2" s="306"/>
      <c r="F2" s="306"/>
      <c r="G2" s="306"/>
      <c r="H2" s="306"/>
      <c r="I2" s="306"/>
      <c r="J2" s="306"/>
      <c r="K2" s="306"/>
      <c r="L2" s="307"/>
    </row>
    <row r="3" spans="2:12" ht="16.5" thickBot="1">
      <c r="B3" s="308"/>
      <c r="C3" s="310"/>
      <c r="D3" s="306"/>
      <c r="E3" s="306"/>
      <c r="F3" s="306"/>
      <c r="G3" s="306"/>
      <c r="H3" s="306"/>
      <c r="I3" s="306"/>
      <c r="J3" s="306"/>
      <c r="K3" s="306"/>
      <c r="L3" s="307"/>
    </row>
    <row r="4" spans="2:12" ht="32.25" thickBot="1">
      <c r="B4" s="99" t="s">
        <v>22</v>
      </c>
      <c r="C4" s="100" t="s">
        <v>240</v>
      </c>
      <c r="D4" s="100" t="s">
        <v>241</v>
      </c>
      <c r="E4" s="100" t="s">
        <v>242</v>
      </c>
      <c r="F4" s="100" t="s">
        <v>243</v>
      </c>
      <c r="G4" s="100" t="s">
        <v>244</v>
      </c>
      <c r="H4" s="100" t="s">
        <v>257</v>
      </c>
      <c r="I4" s="100" t="s">
        <v>258</v>
      </c>
      <c r="J4" s="100" t="s">
        <v>259</v>
      </c>
      <c r="K4" s="100" t="s">
        <v>260</v>
      </c>
      <c r="L4" s="100" t="s">
        <v>261</v>
      </c>
    </row>
    <row r="5" spans="2:12" ht="16.5" thickBot="1">
      <c r="B5" s="55" t="s">
        <v>23</v>
      </c>
      <c r="C5" s="26">
        <v>0</v>
      </c>
      <c r="D5" s="26">
        <v>0</v>
      </c>
      <c r="E5" s="26">
        <v>0</v>
      </c>
      <c r="F5" s="26">
        <v>0</v>
      </c>
      <c r="G5" s="26">
        <v>0</v>
      </c>
      <c r="H5" s="26">
        <v>0</v>
      </c>
      <c r="I5" s="26">
        <v>0</v>
      </c>
      <c r="J5" s="26">
        <v>0</v>
      </c>
      <c r="K5" s="26">
        <v>0</v>
      </c>
      <c r="L5" s="26">
        <v>0</v>
      </c>
    </row>
    <row r="6" spans="2:12" ht="16.5" thickBot="1">
      <c r="B6" s="55" t="s">
        <v>212</v>
      </c>
      <c r="C6" s="26">
        <v>0</v>
      </c>
      <c r="D6" s="26">
        <v>0</v>
      </c>
      <c r="E6" s="26">
        <v>0</v>
      </c>
      <c r="F6" s="26">
        <v>0</v>
      </c>
      <c r="G6" s="26">
        <v>0</v>
      </c>
      <c r="H6" s="26">
        <v>0</v>
      </c>
      <c r="I6" s="26">
        <v>0</v>
      </c>
      <c r="J6" s="26">
        <v>0</v>
      </c>
      <c r="K6" s="26">
        <v>0</v>
      </c>
      <c r="L6" s="26">
        <v>0</v>
      </c>
    </row>
    <row r="7" spans="2:12" ht="16.5" thickBot="1">
      <c r="B7" s="55" t="s">
        <v>271</v>
      </c>
      <c r="C7" s="26">
        <v>0</v>
      </c>
      <c r="D7" s="26">
        <v>0</v>
      </c>
      <c r="E7" s="26">
        <v>0</v>
      </c>
      <c r="F7" s="26">
        <v>0</v>
      </c>
      <c r="G7" s="26">
        <v>0</v>
      </c>
      <c r="H7" s="26">
        <v>0</v>
      </c>
      <c r="I7" s="26">
        <v>0</v>
      </c>
      <c r="J7" s="26">
        <v>0</v>
      </c>
      <c r="K7" s="26">
        <v>0</v>
      </c>
      <c r="L7" s="26">
        <v>0</v>
      </c>
    </row>
    <row r="8" spans="2:12" ht="16.5" thickBot="1">
      <c r="B8" s="55" t="s">
        <v>46</v>
      </c>
      <c r="C8" s="26">
        <v>0</v>
      </c>
      <c r="D8" s="26">
        <v>0</v>
      </c>
      <c r="E8" s="26">
        <v>0</v>
      </c>
      <c r="F8" s="26">
        <v>0</v>
      </c>
      <c r="G8" s="26">
        <v>0</v>
      </c>
      <c r="H8" s="26">
        <v>0</v>
      </c>
      <c r="I8" s="26">
        <v>0</v>
      </c>
      <c r="J8" s="26">
        <v>0</v>
      </c>
      <c r="K8" s="26">
        <v>0</v>
      </c>
      <c r="L8" s="26">
        <v>0</v>
      </c>
    </row>
    <row r="9" spans="2:12" ht="16.5" thickBot="1">
      <c r="B9" s="55" t="s">
        <v>45</v>
      </c>
      <c r="C9" s="26">
        <v>0</v>
      </c>
      <c r="D9" s="26">
        <v>0</v>
      </c>
      <c r="E9" s="26">
        <v>0</v>
      </c>
      <c r="F9" s="26">
        <v>0</v>
      </c>
      <c r="G9" s="26">
        <v>0</v>
      </c>
      <c r="H9" s="26">
        <v>0</v>
      </c>
      <c r="I9" s="26">
        <v>0</v>
      </c>
      <c r="J9" s="26">
        <v>0</v>
      </c>
      <c r="K9" s="26">
        <v>0</v>
      </c>
      <c r="L9" s="26">
        <v>0</v>
      </c>
    </row>
    <row r="10" spans="2:12" ht="16.5" thickBot="1">
      <c r="B10" s="55" t="s">
        <v>25</v>
      </c>
      <c r="C10" s="26">
        <v>0</v>
      </c>
      <c r="D10" s="26">
        <v>0</v>
      </c>
      <c r="E10" s="26">
        <v>0</v>
      </c>
      <c r="F10" s="26">
        <v>0</v>
      </c>
      <c r="G10" s="26">
        <v>0</v>
      </c>
      <c r="H10" s="26">
        <v>0</v>
      </c>
      <c r="I10" s="26">
        <v>0</v>
      </c>
      <c r="J10" s="26">
        <v>0</v>
      </c>
      <c r="K10" s="26">
        <v>0</v>
      </c>
      <c r="L10" s="26">
        <v>0</v>
      </c>
    </row>
    <row r="11" spans="2:12" ht="16.5" thickBot="1">
      <c r="B11" s="65" t="s">
        <v>34</v>
      </c>
      <c r="C11" s="26">
        <v>0</v>
      </c>
      <c r="D11" s="26">
        <v>0</v>
      </c>
      <c r="E11" s="26">
        <v>0</v>
      </c>
      <c r="F11" s="26">
        <v>0</v>
      </c>
      <c r="G11" s="26">
        <v>0</v>
      </c>
      <c r="H11" s="26">
        <v>0</v>
      </c>
      <c r="I11" s="26">
        <v>0</v>
      </c>
      <c r="J11" s="26">
        <v>0</v>
      </c>
      <c r="K11" s="26">
        <v>0</v>
      </c>
      <c r="L11" s="26">
        <v>0</v>
      </c>
    </row>
    <row r="12" spans="2:12" ht="16.5" thickBot="1">
      <c r="B12" s="55" t="s">
        <v>53</v>
      </c>
      <c r="C12" s="26">
        <v>0</v>
      </c>
      <c r="D12" s="26">
        <v>0</v>
      </c>
      <c r="E12" s="26">
        <v>0</v>
      </c>
      <c r="F12" s="26">
        <v>0</v>
      </c>
      <c r="G12" s="26">
        <v>0</v>
      </c>
      <c r="H12" s="26">
        <v>0</v>
      </c>
      <c r="I12" s="26">
        <v>0</v>
      </c>
      <c r="J12" s="26">
        <v>0</v>
      </c>
      <c r="K12" s="26">
        <v>0</v>
      </c>
      <c r="L12" s="26">
        <v>0</v>
      </c>
    </row>
    <row r="13" spans="2:12" ht="16.5" thickBot="1">
      <c r="B13" s="55" t="s">
        <v>19</v>
      </c>
      <c r="C13" s="26">
        <v>0</v>
      </c>
      <c r="D13" s="26">
        <v>0</v>
      </c>
      <c r="E13" s="26">
        <v>0</v>
      </c>
      <c r="F13" s="26">
        <v>0</v>
      </c>
      <c r="G13" s="26">
        <v>0</v>
      </c>
      <c r="H13" s="26">
        <v>0</v>
      </c>
      <c r="I13" s="26">
        <v>0</v>
      </c>
      <c r="J13" s="26">
        <v>0</v>
      </c>
      <c r="K13" s="26">
        <v>0</v>
      </c>
      <c r="L13" s="26">
        <v>0</v>
      </c>
    </row>
    <row r="14" spans="2:12" ht="16.5" thickBot="1">
      <c r="B14" s="55" t="s">
        <v>50</v>
      </c>
      <c r="C14" s="26">
        <v>0</v>
      </c>
      <c r="D14" s="26">
        <v>0</v>
      </c>
      <c r="E14" s="26">
        <v>0</v>
      </c>
      <c r="F14" s="26">
        <v>0</v>
      </c>
      <c r="G14" s="26">
        <v>0</v>
      </c>
      <c r="H14" s="26">
        <v>0</v>
      </c>
      <c r="I14" s="26">
        <v>0</v>
      </c>
      <c r="J14" s="26">
        <v>0</v>
      </c>
      <c r="K14" s="26">
        <v>0</v>
      </c>
      <c r="L14" s="26">
        <v>0</v>
      </c>
    </row>
    <row r="15" spans="2:12" ht="16.5" thickBot="1">
      <c r="B15" s="55" t="s">
        <v>51</v>
      </c>
      <c r="C15" s="26">
        <v>0</v>
      </c>
      <c r="D15" s="26">
        <v>0</v>
      </c>
      <c r="E15" s="26">
        <v>0</v>
      </c>
      <c r="F15" s="26">
        <v>0</v>
      </c>
      <c r="G15" s="26">
        <v>0</v>
      </c>
      <c r="H15" s="26">
        <v>0</v>
      </c>
      <c r="I15" s="26">
        <v>0</v>
      </c>
      <c r="J15" s="26">
        <v>0</v>
      </c>
      <c r="K15" s="26">
        <v>0</v>
      </c>
      <c r="L15" s="26">
        <v>0</v>
      </c>
    </row>
    <row r="16" spans="2:12" ht="16.5" thickBot="1">
      <c r="B16" s="55" t="s">
        <v>20</v>
      </c>
      <c r="C16" s="26">
        <v>0</v>
      </c>
      <c r="D16" s="26">
        <v>0</v>
      </c>
      <c r="E16" s="26">
        <v>0</v>
      </c>
      <c r="F16" s="26">
        <v>0</v>
      </c>
      <c r="G16" s="26">
        <v>0</v>
      </c>
      <c r="H16" s="26">
        <v>0</v>
      </c>
      <c r="I16" s="26">
        <v>0</v>
      </c>
      <c r="J16" s="26">
        <v>0</v>
      </c>
      <c r="K16" s="26">
        <v>0</v>
      </c>
      <c r="L16" s="26">
        <v>0</v>
      </c>
    </row>
    <row r="17" spans="2:12" ht="16.5" thickBot="1">
      <c r="B17" s="55" t="s">
        <v>21</v>
      </c>
      <c r="C17" s="26">
        <v>0</v>
      </c>
      <c r="D17" s="26">
        <v>0</v>
      </c>
      <c r="E17" s="26">
        <v>0</v>
      </c>
      <c r="F17" s="26">
        <v>0</v>
      </c>
      <c r="G17" s="26">
        <v>0</v>
      </c>
      <c r="H17" s="26">
        <v>0</v>
      </c>
      <c r="I17" s="26">
        <v>0</v>
      </c>
      <c r="J17" s="26">
        <v>0</v>
      </c>
      <c r="K17" s="26">
        <v>0</v>
      </c>
      <c r="L17" s="26">
        <v>0</v>
      </c>
    </row>
    <row r="18" spans="2:12" ht="16.5" thickBot="1">
      <c r="B18" s="55" t="s">
        <v>47</v>
      </c>
      <c r="C18" s="26">
        <v>0</v>
      </c>
      <c r="D18" s="26">
        <v>0</v>
      </c>
      <c r="E18" s="26">
        <v>0</v>
      </c>
      <c r="F18" s="26">
        <v>0</v>
      </c>
      <c r="G18" s="26">
        <v>0</v>
      </c>
      <c r="H18" s="26">
        <v>0</v>
      </c>
      <c r="I18" s="26">
        <v>0</v>
      </c>
      <c r="J18" s="26">
        <v>0</v>
      </c>
      <c r="K18" s="26">
        <v>0</v>
      </c>
      <c r="L18" s="26">
        <v>0</v>
      </c>
    </row>
    <row r="19" spans="2:12" ht="16.5" thickBot="1">
      <c r="B19" s="55" t="s">
        <v>0</v>
      </c>
      <c r="C19" s="26">
        <v>0</v>
      </c>
      <c r="D19" s="26">
        <v>0</v>
      </c>
      <c r="E19" s="26">
        <v>0</v>
      </c>
      <c r="F19" s="26">
        <v>0</v>
      </c>
      <c r="G19" s="26">
        <v>0</v>
      </c>
      <c r="H19" s="26">
        <v>0</v>
      </c>
      <c r="I19" s="26">
        <v>0</v>
      </c>
      <c r="J19" s="26">
        <v>0</v>
      </c>
      <c r="K19" s="26">
        <v>0</v>
      </c>
      <c r="L19" s="26">
        <v>0</v>
      </c>
    </row>
    <row r="20" spans="2:12" ht="16.5" thickBot="1">
      <c r="B20" s="55" t="s">
        <v>52</v>
      </c>
      <c r="C20" s="26">
        <v>0</v>
      </c>
      <c r="D20" s="26">
        <v>0</v>
      </c>
      <c r="E20" s="26">
        <v>0</v>
      </c>
      <c r="F20" s="26">
        <v>0</v>
      </c>
      <c r="G20" s="26">
        <v>0</v>
      </c>
      <c r="H20" s="26">
        <v>0</v>
      </c>
      <c r="I20" s="26">
        <v>0</v>
      </c>
      <c r="J20" s="26">
        <v>0</v>
      </c>
      <c r="K20" s="26">
        <v>0</v>
      </c>
      <c r="L20" s="26">
        <v>0</v>
      </c>
    </row>
    <row r="21" spans="2:12" ht="16.5" thickBot="1">
      <c r="B21" s="55" t="s">
        <v>16</v>
      </c>
      <c r="C21" s="26">
        <v>0</v>
      </c>
      <c r="D21" s="26">
        <v>0</v>
      </c>
      <c r="E21" s="26">
        <v>0</v>
      </c>
      <c r="F21" s="26">
        <v>0</v>
      </c>
      <c r="G21" s="26">
        <v>0</v>
      </c>
      <c r="H21" s="26">
        <v>0</v>
      </c>
      <c r="I21" s="26">
        <v>0</v>
      </c>
      <c r="J21" s="26">
        <v>0</v>
      </c>
      <c r="K21" s="26">
        <v>0</v>
      </c>
      <c r="L21" s="26">
        <v>0</v>
      </c>
    </row>
    <row r="22" spans="2:12" ht="16.5" thickBot="1">
      <c r="B22" s="55" t="s">
        <v>38</v>
      </c>
      <c r="C22" s="26">
        <v>0</v>
      </c>
      <c r="D22" s="26">
        <v>0</v>
      </c>
      <c r="E22" s="26">
        <v>0</v>
      </c>
      <c r="F22" s="26">
        <v>0</v>
      </c>
      <c r="G22" s="26">
        <v>0</v>
      </c>
      <c r="H22" s="26">
        <v>0</v>
      </c>
      <c r="I22" s="26">
        <v>0</v>
      </c>
      <c r="J22" s="26">
        <v>0</v>
      </c>
      <c r="K22" s="26">
        <v>0</v>
      </c>
      <c r="L22" s="26">
        <v>0</v>
      </c>
    </row>
    <row r="23" spans="2:12" ht="16.5" thickBot="1">
      <c r="B23" s="55" t="s">
        <v>5</v>
      </c>
      <c r="C23" s="26">
        <v>0</v>
      </c>
      <c r="D23" s="26">
        <v>0</v>
      </c>
      <c r="E23" s="26">
        <v>0</v>
      </c>
      <c r="F23" s="26">
        <v>0</v>
      </c>
      <c r="G23" s="26">
        <v>0</v>
      </c>
      <c r="H23" s="26">
        <v>0</v>
      </c>
      <c r="I23" s="26">
        <v>0</v>
      </c>
      <c r="J23" s="26">
        <v>0</v>
      </c>
      <c r="K23" s="26">
        <v>0</v>
      </c>
      <c r="L23" s="26">
        <v>0</v>
      </c>
    </row>
    <row r="24" spans="2:12" ht="16.5" thickBot="1">
      <c r="B24" s="55" t="s">
        <v>6</v>
      </c>
      <c r="C24" s="26">
        <v>0</v>
      </c>
      <c r="D24" s="26">
        <v>0</v>
      </c>
      <c r="E24" s="26">
        <v>0</v>
      </c>
      <c r="F24" s="26">
        <v>0</v>
      </c>
      <c r="G24" s="26">
        <v>0</v>
      </c>
      <c r="H24" s="26">
        <v>0</v>
      </c>
      <c r="I24" s="26">
        <v>0</v>
      </c>
      <c r="J24" s="26">
        <v>0</v>
      </c>
      <c r="K24" s="26">
        <v>0</v>
      </c>
      <c r="L24" s="26">
        <v>0</v>
      </c>
    </row>
    <row r="25" spans="2:12" ht="16.5" thickBot="1">
      <c r="B25" s="55" t="s">
        <v>35</v>
      </c>
      <c r="C25" s="26">
        <v>0</v>
      </c>
      <c r="D25" s="26">
        <v>0</v>
      </c>
      <c r="E25" s="26">
        <v>0</v>
      </c>
      <c r="F25" s="26">
        <v>0</v>
      </c>
      <c r="G25" s="26">
        <v>0</v>
      </c>
      <c r="H25" s="26">
        <v>0</v>
      </c>
      <c r="I25" s="26">
        <v>0</v>
      </c>
      <c r="J25" s="26">
        <v>0</v>
      </c>
      <c r="K25" s="26">
        <v>0</v>
      </c>
      <c r="L25" s="26">
        <v>0</v>
      </c>
    </row>
    <row r="26" spans="2:12" ht="16.5" thickBot="1">
      <c r="B26" s="55" t="s">
        <v>36</v>
      </c>
      <c r="C26" s="26">
        <v>0</v>
      </c>
      <c r="D26" s="26">
        <v>0</v>
      </c>
      <c r="E26" s="26">
        <v>0</v>
      </c>
      <c r="F26" s="26">
        <v>0</v>
      </c>
      <c r="G26" s="26">
        <v>0</v>
      </c>
      <c r="H26" s="26">
        <v>0</v>
      </c>
      <c r="I26" s="26">
        <v>0</v>
      </c>
      <c r="J26" s="26">
        <v>0</v>
      </c>
      <c r="K26" s="26">
        <v>0</v>
      </c>
      <c r="L26" s="26">
        <v>0</v>
      </c>
    </row>
    <row r="27" spans="2:12" ht="16.5" thickBot="1">
      <c r="B27" s="55" t="s">
        <v>37</v>
      </c>
      <c r="C27" s="26">
        <v>0</v>
      </c>
      <c r="D27" s="26">
        <v>0</v>
      </c>
      <c r="E27" s="26">
        <v>0</v>
      </c>
      <c r="F27" s="26">
        <v>0</v>
      </c>
      <c r="G27" s="26">
        <v>0</v>
      </c>
      <c r="H27" s="26">
        <v>0</v>
      </c>
      <c r="I27" s="26">
        <v>0</v>
      </c>
      <c r="J27" s="26">
        <v>0</v>
      </c>
      <c r="K27" s="26">
        <v>0</v>
      </c>
      <c r="L27" s="26">
        <v>0</v>
      </c>
    </row>
    <row r="28" spans="2:12" ht="16.5" thickBot="1">
      <c r="B28" s="55"/>
      <c r="C28" s="26"/>
      <c r="D28" s="26"/>
      <c r="E28" s="26"/>
      <c r="F28" s="26"/>
      <c r="G28" s="26"/>
      <c r="H28" s="26"/>
      <c r="I28" s="26"/>
      <c r="J28" s="26"/>
      <c r="K28" s="26"/>
      <c r="L28" s="26"/>
    </row>
    <row r="29" spans="2:12" ht="16.5" thickBot="1">
      <c r="B29" s="55" t="s">
        <v>219</v>
      </c>
      <c r="C29" s="26">
        <f aca="true" t="shared" si="0" ref="C29:L29">SUM(C5:C27)</f>
        <v>0</v>
      </c>
      <c r="D29" s="26">
        <f t="shared" si="0"/>
        <v>0</v>
      </c>
      <c r="E29" s="26">
        <f t="shared" si="0"/>
        <v>0</v>
      </c>
      <c r="F29" s="26">
        <f t="shared" si="0"/>
        <v>0</v>
      </c>
      <c r="G29" s="26">
        <f t="shared" si="0"/>
        <v>0</v>
      </c>
      <c r="H29" s="26">
        <f t="shared" si="0"/>
        <v>0</v>
      </c>
      <c r="I29" s="26">
        <f t="shared" si="0"/>
        <v>0</v>
      </c>
      <c r="J29" s="26">
        <f t="shared" si="0"/>
        <v>0</v>
      </c>
      <c r="K29" s="26">
        <f t="shared" si="0"/>
        <v>0</v>
      </c>
      <c r="L29" s="26">
        <f t="shared" si="0"/>
        <v>0</v>
      </c>
    </row>
    <row r="30" spans="2:7" ht="32.25" thickBot="1">
      <c r="B30" s="98" t="s">
        <v>289</v>
      </c>
      <c r="C30" s="28"/>
      <c r="D30" s="28"/>
      <c r="E30" s="28"/>
      <c r="F30" s="28"/>
      <c r="G30" s="29">
        <f>SUM(C29:L29)</f>
        <v>0</v>
      </c>
    </row>
  </sheetData>
  <sheetProtection/>
  <mergeCells count="3">
    <mergeCell ref="B1:L1"/>
    <mergeCell ref="B2:L2"/>
    <mergeCell ref="B3:L3"/>
  </mergeCells>
  <printOptions horizontalCentered="1" verticalCentered="1"/>
  <pageMargins left="0.75" right="0.75" top="0.94" bottom="1" header="0.5" footer="0.5"/>
  <pageSetup fitToHeight="1" fitToWidth="1" horizontalDpi="600" verticalDpi="600" orientation="landscape" paperSize="5" scale="65" r:id="rId1"/>
  <headerFooter alignWithMargins="0">
    <oddHeader>&amp;CCCU Debt Collection Information System
Project No. #F50B2400052
May 10, 2012
Attachment E - Price Proposal
</oddHeader>
    <oddFooter>&amp;CPage &amp;P of &amp;N</oddFooter>
  </headerFooter>
</worksheet>
</file>

<file path=xl/worksheets/sheet11.xml><?xml version="1.0" encoding="utf-8"?>
<worksheet xmlns="http://schemas.openxmlformats.org/spreadsheetml/2006/main" xmlns:r="http://schemas.openxmlformats.org/officeDocument/2006/relationships">
  <sheetPr>
    <tabColor indexed="40"/>
  </sheetPr>
  <dimension ref="A1:B30"/>
  <sheetViews>
    <sheetView view="pageLayout" workbookViewId="0" topLeftCell="A1">
      <selection activeCell="A1" sqref="A1"/>
    </sheetView>
  </sheetViews>
  <sheetFormatPr defaultColWidth="9.140625" defaultRowHeight="12.75"/>
  <cols>
    <col min="1" max="1" width="56.7109375" style="0" customWidth="1"/>
    <col min="2" max="2" width="20.7109375" style="0" customWidth="1"/>
  </cols>
  <sheetData>
    <row r="1" spans="1:2" ht="15.75">
      <c r="A1" s="150" t="s">
        <v>222</v>
      </c>
      <c r="B1" s="151"/>
    </row>
    <row r="2" spans="1:2" ht="11.25" customHeight="1" thickBot="1">
      <c r="A2" s="152"/>
      <c r="B2" s="153"/>
    </row>
    <row r="3" spans="1:2" ht="16.5" thickBot="1">
      <c r="A3" s="31" t="s">
        <v>221</v>
      </c>
      <c r="B3" s="32" t="s">
        <v>8</v>
      </c>
    </row>
    <row r="4" spans="1:2" ht="16.5" thickBot="1">
      <c r="A4" s="27" t="s">
        <v>184</v>
      </c>
      <c r="B4" s="41">
        <f>'Table A - Prod Software Cost'!D54</f>
        <v>0</v>
      </c>
    </row>
    <row r="5" spans="1:2" ht="16.5" thickBot="1">
      <c r="A5" s="33" t="s">
        <v>182</v>
      </c>
      <c r="B5" s="40">
        <f>'Table B - PA Eval SW Cost'!D54</f>
        <v>0</v>
      </c>
    </row>
    <row r="6" spans="1:2" ht="16.5" thickBot="1">
      <c r="A6" s="33" t="s">
        <v>183</v>
      </c>
      <c r="B6" s="40">
        <f>'Table C - Deliverables Cost'!E48</f>
        <v>0</v>
      </c>
    </row>
    <row r="7" spans="1:2" ht="16.5" thickBot="1">
      <c r="A7" s="33" t="s">
        <v>206</v>
      </c>
      <c r="B7" s="40">
        <f>'Table D - PA Eval SW Warr Cost'!E30</f>
        <v>0</v>
      </c>
    </row>
    <row r="8" spans="1:2" ht="16.5" thickBot="1">
      <c r="A8" s="33" t="s">
        <v>207</v>
      </c>
      <c r="B8" s="40">
        <f>'Table E - Prod SW Warranty Cost'!G30</f>
        <v>0</v>
      </c>
    </row>
    <row r="9" spans="1:2" ht="16.5" thickBot="1">
      <c r="A9" s="33" t="s">
        <v>220</v>
      </c>
      <c r="B9" s="40">
        <f>'Table F - PA Eval SW Supp Cost'!E30</f>
        <v>0</v>
      </c>
    </row>
    <row r="10" spans="1:2" ht="16.5" thickBot="1">
      <c r="A10" s="33" t="s">
        <v>223</v>
      </c>
      <c r="B10" s="40">
        <f>'Table G - Prod SW Support Cost'!G30</f>
        <v>0</v>
      </c>
    </row>
    <row r="11" spans="1:2" ht="16.5" thickBot="1">
      <c r="A11" s="33" t="s">
        <v>224</v>
      </c>
      <c r="B11" s="40">
        <f>'Table H - PA Eval Maint Cost'!E30</f>
        <v>0</v>
      </c>
    </row>
    <row r="12" spans="1:2" ht="16.5" thickBot="1">
      <c r="A12" s="33" t="s">
        <v>225</v>
      </c>
      <c r="B12" s="40">
        <f>'Table I - Prod Maintenance Cost'!G30</f>
        <v>0</v>
      </c>
    </row>
    <row r="13" spans="1:2" ht="16.5" thickBot="1">
      <c r="A13" s="34" t="s">
        <v>10</v>
      </c>
      <c r="B13" s="42">
        <f>SUM(B4:B12)</f>
        <v>0</v>
      </c>
    </row>
    <row r="14" spans="1:2" ht="15.75">
      <c r="A14" s="35"/>
      <c r="B14" s="36"/>
    </row>
    <row r="15" spans="1:2" ht="15.75">
      <c r="A15" s="35"/>
      <c r="B15" s="36"/>
    </row>
    <row r="16" spans="1:2" ht="15.75">
      <c r="A16" s="35"/>
      <c r="B16" s="36"/>
    </row>
    <row r="17" spans="1:2" ht="12.75">
      <c r="A17" s="25"/>
      <c r="B17" s="25"/>
    </row>
    <row r="18" spans="1:2" ht="15.75">
      <c r="A18" s="37" t="s">
        <v>11</v>
      </c>
      <c r="B18" s="25"/>
    </row>
    <row r="19" spans="1:2" ht="15.75">
      <c r="A19" s="30"/>
      <c r="B19" s="25"/>
    </row>
    <row r="20" spans="1:2" ht="15.75">
      <c r="A20" s="37" t="s">
        <v>12</v>
      </c>
      <c r="B20" s="25"/>
    </row>
    <row r="21" spans="1:2" ht="15.75">
      <c r="A21" s="30"/>
      <c r="B21" s="25"/>
    </row>
    <row r="22" spans="1:2" ht="15.75">
      <c r="A22" s="37" t="s">
        <v>13</v>
      </c>
      <c r="B22" s="25"/>
    </row>
    <row r="23" spans="1:2" ht="15.75">
      <c r="A23" s="30"/>
      <c r="B23" s="25"/>
    </row>
    <row r="24" spans="1:2" ht="15.75">
      <c r="A24" s="30"/>
      <c r="B24" s="25"/>
    </row>
    <row r="25" spans="1:2" ht="15.75">
      <c r="A25" s="37" t="s">
        <v>14</v>
      </c>
      <c r="B25" s="25"/>
    </row>
    <row r="26" spans="1:2" ht="15.75">
      <c r="A26" s="38"/>
      <c r="B26" s="25"/>
    </row>
    <row r="27" spans="1:2" ht="15.75">
      <c r="A27" s="38"/>
      <c r="B27" s="25"/>
    </row>
    <row r="28" spans="1:2" ht="15.75">
      <c r="A28" s="30"/>
      <c r="B28" s="25"/>
    </row>
    <row r="29" spans="1:2" ht="15.75">
      <c r="A29" s="37" t="s">
        <v>15</v>
      </c>
      <c r="B29" s="25"/>
    </row>
    <row r="30" spans="1:2" ht="12.75">
      <c r="A30" s="25"/>
      <c r="B30" s="25"/>
    </row>
  </sheetData>
  <sheetProtection/>
  <printOptions/>
  <pageMargins left="0.75" right="0.75" top="1.5" bottom="1" header="0.5" footer="0.5"/>
  <pageSetup horizontalDpi="600" verticalDpi="600" orientation="portrait" r:id="rId1"/>
  <headerFooter alignWithMargins="0">
    <oddHeader>&amp;CCCU Debt Collection Information System
Project No. #F50B2400052
May 10, 2012
Attachment E - Price Proposal
</oddHeader>
    <oddFooter>&amp;CPage &amp;P of &amp;N</oddFooter>
  </headerFooter>
</worksheet>
</file>

<file path=xl/worksheets/sheet12.xml><?xml version="1.0" encoding="utf-8"?>
<worksheet xmlns="http://schemas.openxmlformats.org/spreadsheetml/2006/main" xmlns:r="http://schemas.openxmlformats.org/officeDocument/2006/relationships">
  <sheetPr>
    <tabColor indexed="52"/>
  </sheetPr>
  <dimension ref="A1:E120"/>
  <sheetViews>
    <sheetView zoomScale="75" zoomScaleNormal="75" workbookViewId="0" topLeftCell="A1">
      <selection activeCell="A1" sqref="A1:E1"/>
    </sheetView>
  </sheetViews>
  <sheetFormatPr defaultColWidth="9.140625" defaultRowHeight="12.75"/>
  <cols>
    <col min="2" max="2" width="50.7109375" style="0" customWidth="1"/>
    <col min="3" max="5" width="16.7109375" style="0" customWidth="1"/>
    <col min="6" max="6" width="9.421875" style="0" customWidth="1"/>
  </cols>
  <sheetData>
    <row r="1" spans="1:5" ht="15.75" thickBot="1">
      <c r="A1" s="311" t="s">
        <v>293</v>
      </c>
      <c r="B1" s="306"/>
      <c r="C1" s="306"/>
      <c r="D1" s="306"/>
      <c r="E1" s="312"/>
    </row>
    <row r="2" spans="1:5" ht="13.5" thickBot="1">
      <c r="A2" s="313" t="s">
        <v>294</v>
      </c>
      <c r="B2" s="314"/>
      <c r="C2" s="314"/>
      <c r="D2" s="314"/>
      <c r="E2" s="315"/>
    </row>
    <row r="3" spans="1:5" ht="13.5" thickBot="1">
      <c r="A3" s="56"/>
      <c r="B3" s="88"/>
      <c r="C3" s="316" t="s">
        <v>55</v>
      </c>
      <c r="D3" s="317"/>
      <c r="E3" s="318"/>
    </row>
    <row r="4" spans="1:5" ht="13.5" thickBot="1">
      <c r="A4" s="89" t="s">
        <v>56</v>
      </c>
      <c r="B4" s="90" t="s">
        <v>57</v>
      </c>
      <c r="C4" s="92" t="s">
        <v>58</v>
      </c>
      <c r="D4" s="93" t="s">
        <v>295</v>
      </c>
      <c r="E4" s="93" t="s">
        <v>296</v>
      </c>
    </row>
    <row r="5" spans="1:5" ht="13.5" thickBot="1">
      <c r="A5" s="58"/>
      <c r="B5" s="97"/>
      <c r="C5" s="94" t="s">
        <v>63</v>
      </c>
      <c r="D5" s="94" t="s">
        <v>63</v>
      </c>
      <c r="E5" s="94" t="s">
        <v>63</v>
      </c>
    </row>
    <row r="6" spans="1:5" ht="12.75">
      <c r="A6" s="57">
        <v>1</v>
      </c>
      <c r="B6" s="86" t="s">
        <v>64</v>
      </c>
      <c r="C6" s="60"/>
      <c r="D6" s="60"/>
      <c r="E6" s="60"/>
    </row>
    <row r="7" spans="1:5" ht="12.75">
      <c r="A7" s="59">
        <v>2</v>
      </c>
      <c r="B7" s="82" t="s">
        <v>65</v>
      </c>
      <c r="C7" s="61"/>
      <c r="D7" s="61"/>
      <c r="E7" s="61"/>
    </row>
    <row r="8" spans="1:5" ht="12.75">
      <c r="A8" s="59">
        <v>3</v>
      </c>
      <c r="B8" s="82" t="s">
        <v>66</v>
      </c>
      <c r="C8" s="61"/>
      <c r="D8" s="61"/>
      <c r="E8" s="61"/>
    </row>
    <row r="9" spans="1:5" ht="12.75">
      <c r="A9" s="59">
        <v>4</v>
      </c>
      <c r="B9" s="82" t="s">
        <v>67</v>
      </c>
      <c r="C9" s="61"/>
      <c r="D9" s="61"/>
      <c r="E9" s="61"/>
    </row>
    <row r="10" spans="1:5" ht="12.75">
      <c r="A10" s="59">
        <v>5</v>
      </c>
      <c r="B10" s="82" t="s">
        <v>228</v>
      </c>
      <c r="C10" s="61"/>
      <c r="D10" s="61"/>
      <c r="E10" s="61"/>
    </row>
    <row r="11" spans="1:5" ht="12.75">
      <c r="A11" s="59">
        <v>6</v>
      </c>
      <c r="B11" s="82" t="s">
        <v>229</v>
      </c>
      <c r="C11" s="61"/>
      <c r="D11" s="61"/>
      <c r="E11" s="61"/>
    </row>
    <row r="12" spans="1:5" ht="12.75">
      <c r="A12" s="59">
        <v>7</v>
      </c>
      <c r="B12" s="82" t="s">
        <v>68</v>
      </c>
      <c r="C12" s="61"/>
      <c r="D12" s="61"/>
      <c r="E12" s="61"/>
    </row>
    <row r="13" spans="1:5" ht="12.75">
      <c r="A13" s="59">
        <v>8</v>
      </c>
      <c r="B13" s="82" t="s">
        <v>69</v>
      </c>
      <c r="C13" s="61"/>
      <c r="D13" s="61"/>
      <c r="E13" s="61"/>
    </row>
    <row r="14" spans="1:5" ht="12.75">
      <c r="A14" s="59">
        <v>9</v>
      </c>
      <c r="B14" s="82" t="s">
        <v>70</v>
      </c>
      <c r="C14" s="61"/>
      <c r="D14" s="61"/>
      <c r="E14" s="61"/>
    </row>
    <row r="15" spans="1:5" ht="12.75">
      <c r="A15" s="59">
        <v>10</v>
      </c>
      <c r="B15" s="82" t="s">
        <v>71</v>
      </c>
      <c r="C15" s="61"/>
      <c r="D15" s="61"/>
      <c r="E15" s="61"/>
    </row>
    <row r="16" spans="1:5" ht="12.75">
      <c r="A16" s="59">
        <v>11</v>
      </c>
      <c r="B16" s="82" t="s">
        <v>72</v>
      </c>
      <c r="C16" s="61"/>
      <c r="D16" s="61"/>
      <c r="E16" s="61"/>
    </row>
    <row r="17" spans="1:5" ht="12.75">
      <c r="A17" s="59">
        <v>12</v>
      </c>
      <c r="B17" s="82" t="s">
        <v>73</v>
      </c>
      <c r="C17" s="61"/>
      <c r="D17" s="61"/>
      <c r="E17" s="61"/>
    </row>
    <row r="18" spans="1:5" ht="12.75">
      <c r="A18" s="59">
        <v>13</v>
      </c>
      <c r="B18" s="82" t="s">
        <v>74</v>
      </c>
      <c r="C18" s="61"/>
      <c r="D18" s="61"/>
      <c r="E18" s="61"/>
    </row>
    <row r="19" spans="1:5" ht="12.75">
      <c r="A19" s="59">
        <v>14</v>
      </c>
      <c r="B19" s="82" t="s">
        <v>75</v>
      </c>
      <c r="C19" s="61"/>
      <c r="D19" s="61"/>
      <c r="E19" s="61"/>
    </row>
    <row r="20" spans="1:5" ht="12.75">
      <c r="A20" s="59">
        <v>15</v>
      </c>
      <c r="B20" s="82" t="s">
        <v>76</v>
      </c>
      <c r="C20" s="61"/>
      <c r="D20" s="61"/>
      <c r="E20" s="61"/>
    </row>
    <row r="21" spans="1:5" ht="12.75">
      <c r="A21" s="59">
        <v>16</v>
      </c>
      <c r="B21" s="82" t="s">
        <v>226</v>
      </c>
      <c r="C21" s="61"/>
      <c r="D21" s="61"/>
      <c r="E21" s="61"/>
    </row>
    <row r="22" spans="1:5" ht="12.75">
      <c r="A22" s="59">
        <v>17</v>
      </c>
      <c r="B22" s="82" t="s">
        <v>227</v>
      </c>
      <c r="C22" s="61"/>
      <c r="D22" s="61"/>
      <c r="E22" s="61"/>
    </row>
    <row r="23" spans="1:5" ht="12.75">
      <c r="A23" s="59">
        <v>18</v>
      </c>
      <c r="B23" s="82" t="s">
        <v>230</v>
      </c>
      <c r="C23" s="61"/>
      <c r="D23" s="61"/>
      <c r="E23" s="61"/>
    </row>
    <row r="24" spans="1:5" ht="12.75">
      <c r="A24" s="59">
        <v>19</v>
      </c>
      <c r="B24" s="82" t="s">
        <v>77</v>
      </c>
      <c r="C24" s="61"/>
      <c r="D24" s="61"/>
      <c r="E24" s="61"/>
    </row>
    <row r="25" spans="1:5" ht="12.75">
      <c r="A25" s="59">
        <v>20</v>
      </c>
      <c r="B25" s="82" t="s">
        <v>232</v>
      </c>
      <c r="C25" s="61"/>
      <c r="D25" s="61"/>
      <c r="E25" s="61"/>
    </row>
    <row r="26" spans="1:5" ht="12.75">
      <c r="A26" s="59">
        <v>21</v>
      </c>
      <c r="B26" s="82" t="s">
        <v>78</v>
      </c>
      <c r="C26" s="61"/>
      <c r="D26" s="61"/>
      <c r="E26" s="61"/>
    </row>
    <row r="27" spans="1:5" ht="12.75">
      <c r="A27" s="59">
        <v>22</v>
      </c>
      <c r="B27" s="82" t="s">
        <v>79</v>
      </c>
      <c r="C27" s="61"/>
      <c r="D27" s="61"/>
      <c r="E27" s="61"/>
    </row>
    <row r="28" spans="1:5" ht="12.75">
      <c r="A28" s="59">
        <v>23</v>
      </c>
      <c r="B28" s="82" t="s">
        <v>80</v>
      </c>
      <c r="C28" s="61"/>
      <c r="D28" s="61"/>
      <c r="E28" s="61"/>
    </row>
    <row r="29" spans="1:5" ht="12.75">
      <c r="A29" s="59">
        <v>24</v>
      </c>
      <c r="B29" s="82" t="s">
        <v>81</v>
      </c>
      <c r="C29" s="61"/>
      <c r="D29" s="61"/>
      <c r="E29" s="61"/>
    </row>
    <row r="30" spans="1:5" ht="12.75">
      <c r="A30" s="59">
        <v>25</v>
      </c>
      <c r="B30" s="82" t="s">
        <v>82</v>
      </c>
      <c r="C30" s="61"/>
      <c r="D30" s="61"/>
      <c r="E30" s="61"/>
    </row>
    <row r="31" spans="1:5" ht="12.75">
      <c r="A31" s="59">
        <v>26</v>
      </c>
      <c r="B31" s="82" t="s">
        <v>83</v>
      </c>
      <c r="C31" s="61"/>
      <c r="D31" s="61"/>
      <c r="E31" s="61"/>
    </row>
    <row r="32" spans="1:5" ht="12.75">
      <c r="A32" s="59">
        <v>27</v>
      </c>
      <c r="B32" s="82" t="s">
        <v>84</v>
      </c>
      <c r="C32" s="61"/>
      <c r="D32" s="61"/>
      <c r="E32" s="61"/>
    </row>
    <row r="33" spans="1:5" ht="12.75">
      <c r="A33" s="59">
        <v>28</v>
      </c>
      <c r="B33" s="82" t="s">
        <v>85</v>
      </c>
      <c r="C33" s="61"/>
      <c r="D33" s="61"/>
      <c r="E33" s="61"/>
    </row>
    <row r="34" spans="1:5" ht="12.75">
      <c r="A34" s="59">
        <v>29</v>
      </c>
      <c r="B34" s="82" t="s">
        <v>86</v>
      </c>
      <c r="C34" s="61"/>
      <c r="D34" s="61"/>
      <c r="E34" s="61"/>
    </row>
    <row r="35" spans="1:5" ht="12.75">
      <c r="A35" s="59">
        <v>30</v>
      </c>
      <c r="B35" s="82" t="s">
        <v>87</v>
      </c>
      <c r="C35" s="61"/>
      <c r="D35" s="61"/>
      <c r="E35" s="61"/>
    </row>
    <row r="36" spans="1:5" ht="12.75">
      <c r="A36" s="59">
        <v>31</v>
      </c>
      <c r="B36" s="82" t="s">
        <v>88</v>
      </c>
      <c r="C36" s="61"/>
      <c r="D36" s="61"/>
      <c r="E36" s="61"/>
    </row>
    <row r="37" spans="1:5" ht="12.75">
      <c r="A37" s="59">
        <v>32</v>
      </c>
      <c r="B37" s="82" t="s">
        <v>89</v>
      </c>
      <c r="C37" s="61"/>
      <c r="D37" s="61"/>
      <c r="E37" s="61"/>
    </row>
    <row r="38" spans="1:5" ht="12.75">
      <c r="A38" s="59">
        <v>33</v>
      </c>
      <c r="B38" s="82" t="s">
        <v>90</v>
      </c>
      <c r="C38" s="61"/>
      <c r="D38" s="61"/>
      <c r="E38" s="61"/>
    </row>
    <row r="39" spans="1:5" ht="12.75">
      <c r="A39" s="59">
        <v>34</v>
      </c>
      <c r="B39" s="82" t="s">
        <v>91</v>
      </c>
      <c r="C39" s="61"/>
      <c r="D39" s="61"/>
      <c r="E39" s="61"/>
    </row>
    <row r="40" spans="1:5" ht="12.75">
      <c r="A40" s="59">
        <v>35</v>
      </c>
      <c r="B40" s="82" t="s">
        <v>92</v>
      </c>
      <c r="C40" s="61"/>
      <c r="D40" s="61"/>
      <c r="E40" s="61"/>
    </row>
    <row r="41" spans="1:5" ht="12.75">
      <c r="A41" s="59">
        <v>36</v>
      </c>
      <c r="B41" s="82" t="s">
        <v>93</v>
      </c>
      <c r="C41" s="61"/>
      <c r="D41" s="61"/>
      <c r="E41" s="61"/>
    </row>
    <row r="42" spans="1:5" ht="12.75">
      <c r="A42" s="59">
        <v>37</v>
      </c>
      <c r="B42" s="82" t="s">
        <v>94</v>
      </c>
      <c r="C42" s="61"/>
      <c r="D42" s="61"/>
      <c r="E42" s="61"/>
    </row>
    <row r="43" spans="1:5" ht="12.75">
      <c r="A43" s="59">
        <v>38</v>
      </c>
      <c r="B43" s="82" t="s">
        <v>95</v>
      </c>
      <c r="C43" s="61"/>
      <c r="D43" s="61"/>
      <c r="E43" s="61"/>
    </row>
    <row r="44" spans="1:5" ht="12.75">
      <c r="A44" s="59">
        <v>39</v>
      </c>
      <c r="B44" s="82" t="s">
        <v>96</v>
      </c>
      <c r="C44" s="61"/>
      <c r="D44" s="61"/>
      <c r="E44" s="61"/>
    </row>
    <row r="45" spans="1:5" ht="12.75">
      <c r="A45" s="59">
        <v>40</v>
      </c>
      <c r="B45" s="82" t="s">
        <v>97</v>
      </c>
      <c r="C45" s="61"/>
      <c r="D45" s="61"/>
      <c r="E45" s="61"/>
    </row>
    <row r="46" spans="1:5" ht="12.75">
      <c r="A46" s="59">
        <v>41</v>
      </c>
      <c r="B46" s="82" t="s">
        <v>98</v>
      </c>
      <c r="C46" s="61"/>
      <c r="D46" s="61"/>
      <c r="E46" s="61"/>
    </row>
    <row r="47" spans="1:5" ht="12.75">
      <c r="A47" s="59">
        <v>42</v>
      </c>
      <c r="B47" s="82" t="s">
        <v>99</v>
      </c>
      <c r="C47" s="61"/>
      <c r="D47" s="61"/>
      <c r="E47" s="61"/>
    </row>
    <row r="48" spans="1:5" ht="12.75">
      <c r="A48" s="59">
        <v>43</v>
      </c>
      <c r="B48" s="82" t="s">
        <v>100</v>
      </c>
      <c r="C48" s="61"/>
      <c r="D48" s="61"/>
      <c r="E48" s="61"/>
    </row>
    <row r="49" spans="1:5" ht="12.75">
      <c r="A49" s="59">
        <v>44</v>
      </c>
      <c r="B49" s="82" t="s">
        <v>101</v>
      </c>
      <c r="C49" s="61"/>
      <c r="D49" s="61"/>
      <c r="E49" s="61"/>
    </row>
    <row r="50" spans="1:5" ht="12.75">
      <c r="A50" s="59">
        <v>45</v>
      </c>
      <c r="B50" s="82" t="s">
        <v>102</v>
      </c>
      <c r="C50" s="61"/>
      <c r="D50" s="61"/>
      <c r="E50" s="61"/>
    </row>
    <row r="51" spans="1:5" ht="12.75">
      <c r="A51" s="59">
        <v>46</v>
      </c>
      <c r="B51" s="82" t="s">
        <v>103</v>
      </c>
      <c r="C51" s="61"/>
      <c r="D51" s="61"/>
      <c r="E51" s="61"/>
    </row>
    <row r="52" spans="1:5" ht="12.75">
      <c r="A52" s="59">
        <v>47</v>
      </c>
      <c r="B52" s="82" t="s">
        <v>104</v>
      </c>
      <c r="C52" s="61"/>
      <c r="D52" s="61"/>
      <c r="E52" s="61"/>
    </row>
    <row r="53" spans="1:5" ht="12.75">
      <c r="A53" s="59">
        <v>48</v>
      </c>
      <c r="B53" s="82" t="s">
        <v>105</v>
      </c>
      <c r="C53" s="61"/>
      <c r="D53" s="61"/>
      <c r="E53" s="61"/>
    </row>
    <row r="54" spans="1:5" ht="12.75">
      <c r="A54" s="59">
        <v>49</v>
      </c>
      <c r="B54" s="82" t="s">
        <v>106</v>
      </c>
      <c r="C54" s="61"/>
      <c r="D54" s="61"/>
      <c r="E54" s="61"/>
    </row>
    <row r="55" spans="1:5" ht="12.75">
      <c r="A55" s="59">
        <v>50</v>
      </c>
      <c r="B55" s="82" t="s">
        <v>107</v>
      </c>
      <c r="C55" s="61"/>
      <c r="D55" s="61"/>
      <c r="E55" s="61"/>
    </row>
    <row r="56" spans="1:5" ht="12.75">
      <c r="A56" s="59">
        <v>51</v>
      </c>
      <c r="B56" s="82" t="s">
        <v>108</v>
      </c>
      <c r="C56" s="61"/>
      <c r="D56" s="61"/>
      <c r="E56" s="61"/>
    </row>
    <row r="57" spans="1:5" ht="12.75">
      <c r="A57" s="59">
        <v>52</v>
      </c>
      <c r="B57" s="82" t="s">
        <v>109</v>
      </c>
      <c r="C57" s="61"/>
      <c r="D57" s="61"/>
      <c r="E57" s="61"/>
    </row>
    <row r="58" spans="1:5" ht="12.75">
      <c r="A58" s="59">
        <v>53</v>
      </c>
      <c r="B58" s="82" t="s">
        <v>110</v>
      </c>
      <c r="C58" s="61"/>
      <c r="D58" s="61"/>
      <c r="E58" s="61"/>
    </row>
    <row r="59" spans="1:5" ht="12.75">
      <c r="A59" s="59">
        <v>54</v>
      </c>
      <c r="B59" s="82" t="s">
        <v>111</v>
      </c>
      <c r="C59" s="61"/>
      <c r="D59" s="61"/>
      <c r="E59" s="61"/>
    </row>
    <row r="60" spans="1:5" ht="12.75">
      <c r="A60" s="59">
        <v>55</v>
      </c>
      <c r="B60" s="82" t="s">
        <v>112</v>
      </c>
      <c r="C60" s="61"/>
      <c r="D60" s="61"/>
      <c r="E60" s="61"/>
    </row>
    <row r="61" spans="1:5" ht="12.75">
      <c r="A61" s="59">
        <v>56</v>
      </c>
      <c r="B61" s="82" t="s">
        <v>113</v>
      </c>
      <c r="C61" s="61"/>
      <c r="D61" s="61"/>
      <c r="E61" s="61"/>
    </row>
    <row r="62" spans="1:5" ht="12.75">
      <c r="A62" s="59">
        <v>57</v>
      </c>
      <c r="B62" s="82" t="s">
        <v>114</v>
      </c>
      <c r="C62" s="61"/>
      <c r="D62" s="61"/>
      <c r="E62" s="61"/>
    </row>
    <row r="63" spans="1:5" ht="12.75">
      <c r="A63" s="59">
        <v>58</v>
      </c>
      <c r="B63" s="82" t="s">
        <v>115</v>
      </c>
      <c r="C63" s="61"/>
      <c r="D63" s="61"/>
      <c r="E63" s="61"/>
    </row>
    <row r="64" spans="1:5" ht="12.75">
      <c r="A64" s="59">
        <v>59</v>
      </c>
      <c r="B64" s="82" t="s">
        <v>116</v>
      </c>
      <c r="C64" s="61"/>
      <c r="D64" s="61"/>
      <c r="E64" s="61"/>
    </row>
    <row r="65" spans="1:5" ht="12.75">
      <c r="A65" s="59">
        <v>60</v>
      </c>
      <c r="B65" s="82" t="s">
        <v>117</v>
      </c>
      <c r="C65" s="61"/>
      <c r="D65" s="61"/>
      <c r="E65" s="61"/>
    </row>
    <row r="66" spans="1:5" ht="12.75">
      <c r="A66" s="59">
        <v>61</v>
      </c>
      <c r="B66" s="82" t="s">
        <v>118</v>
      </c>
      <c r="C66" s="61"/>
      <c r="D66" s="61"/>
      <c r="E66" s="61"/>
    </row>
    <row r="67" spans="1:5" ht="12.75">
      <c r="A67" s="59">
        <v>62</v>
      </c>
      <c r="B67" s="82" t="s">
        <v>119</v>
      </c>
      <c r="C67" s="61"/>
      <c r="D67" s="61"/>
      <c r="E67" s="61"/>
    </row>
    <row r="68" spans="1:5" ht="12.75">
      <c r="A68" s="59">
        <v>63</v>
      </c>
      <c r="B68" s="82" t="s">
        <v>120</v>
      </c>
      <c r="C68" s="61"/>
      <c r="D68" s="61"/>
      <c r="E68" s="61"/>
    </row>
    <row r="69" spans="1:5" ht="12.75">
      <c r="A69" s="59">
        <v>64</v>
      </c>
      <c r="B69" s="82" t="s">
        <v>121</v>
      </c>
      <c r="C69" s="61"/>
      <c r="D69" s="61"/>
      <c r="E69" s="61"/>
    </row>
    <row r="70" spans="1:5" ht="12.75">
      <c r="A70" s="59">
        <v>65</v>
      </c>
      <c r="B70" s="82" t="s">
        <v>122</v>
      </c>
      <c r="C70" s="61"/>
      <c r="D70" s="61"/>
      <c r="E70" s="61"/>
    </row>
    <row r="71" spans="1:5" ht="12.75">
      <c r="A71" s="59">
        <v>66</v>
      </c>
      <c r="B71" s="82" t="s">
        <v>123</v>
      </c>
      <c r="C71" s="61"/>
      <c r="D71" s="61"/>
      <c r="E71" s="61"/>
    </row>
    <row r="72" spans="1:5" ht="12.75">
      <c r="A72" s="59">
        <v>67</v>
      </c>
      <c r="B72" s="82" t="s">
        <v>124</v>
      </c>
      <c r="C72" s="61"/>
      <c r="D72" s="61"/>
      <c r="E72" s="61"/>
    </row>
    <row r="73" spans="1:5" ht="12.75">
      <c r="A73" s="59">
        <v>68</v>
      </c>
      <c r="B73" s="82" t="s">
        <v>125</v>
      </c>
      <c r="C73" s="61"/>
      <c r="D73" s="61"/>
      <c r="E73" s="61"/>
    </row>
    <row r="74" spans="1:5" ht="12.75">
      <c r="A74" s="59">
        <v>69</v>
      </c>
      <c r="B74" s="82" t="s">
        <v>231</v>
      </c>
      <c r="C74" s="61"/>
      <c r="D74" s="61"/>
      <c r="E74" s="61"/>
    </row>
    <row r="75" spans="1:5" ht="12.75">
      <c r="A75" s="59">
        <v>70</v>
      </c>
      <c r="B75" s="82" t="s">
        <v>126</v>
      </c>
      <c r="C75" s="61"/>
      <c r="D75" s="61"/>
      <c r="E75" s="61"/>
    </row>
    <row r="76" spans="1:5" ht="12.75">
      <c r="A76" s="59">
        <v>71</v>
      </c>
      <c r="B76" s="82" t="s">
        <v>127</v>
      </c>
      <c r="C76" s="61"/>
      <c r="D76" s="61"/>
      <c r="E76" s="61"/>
    </row>
    <row r="77" spans="1:5" ht="12.75">
      <c r="A77" s="59">
        <v>72</v>
      </c>
      <c r="B77" s="82" t="s">
        <v>128</v>
      </c>
      <c r="C77" s="61"/>
      <c r="D77" s="61"/>
      <c r="E77" s="61"/>
    </row>
    <row r="78" spans="1:5" ht="12.75">
      <c r="A78" s="59">
        <v>73</v>
      </c>
      <c r="B78" s="82" t="s">
        <v>129</v>
      </c>
      <c r="C78" s="61"/>
      <c r="D78" s="61"/>
      <c r="E78" s="61"/>
    </row>
    <row r="79" spans="1:5" ht="12.75">
      <c r="A79" s="59">
        <v>74</v>
      </c>
      <c r="B79" s="82" t="s">
        <v>130</v>
      </c>
      <c r="C79" s="61"/>
      <c r="D79" s="61"/>
      <c r="E79" s="61"/>
    </row>
    <row r="80" spans="1:5" ht="12.75">
      <c r="A80" s="59">
        <v>75</v>
      </c>
      <c r="B80" s="82" t="s">
        <v>131</v>
      </c>
      <c r="C80" s="61"/>
      <c r="D80" s="61"/>
      <c r="E80" s="61"/>
    </row>
    <row r="81" spans="1:5" ht="12.75">
      <c r="A81" s="59">
        <v>76</v>
      </c>
      <c r="B81" s="82" t="s">
        <v>132</v>
      </c>
      <c r="C81" s="61"/>
      <c r="D81" s="61"/>
      <c r="E81" s="61"/>
    </row>
    <row r="82" spans="1:5" ht="12.75">
      <c r="A82" s="59">
        <v>77</v>
      </c>
      <c r="B82" s="82" t="s">
        <v>133</v>
      </c>
      <c r="C82" s="61"/>
      <c r="D82" s="61"/>
      <c r="E82" s="61"/>
    </row>
    <row r="83" spans="1:5" ht="12.75">
      <c r="A83" s="59">
        <v>78</v>
      </c>
      <c r="B83" s="82" t="s">
        <v>134</v>
      </c>
      <c r="C83" s="61"/>
      <c r="D83" s="61"/>
      <c r="E83" s="61"/>
    </row>
    <row r="84" spans="1:5" ht="12.75">
      <c r="A84" s="59">
        <v>79</v>
      </c>
      <c r="B84" s="82" t="s">
        <v>135</v>
      </c>
      <c r="C84" s="61"/>
      <c r="D84" s="61"/>
      <c r="E84" s="61"/>
    </row>
    <row r="85" spans="1:5" ht="12.75">
      <c r="A85" s="59">
        <v>80</v>
      </c>
      <c r="B85" s="82" t="s">
        <v>136</v>
      </c>
      <c r="C85" s="61"/>
      <c r="D85" s="61"/>
      <c r="E85" s="61"/>
    </row>
    <row r="86" spans="1:5" ht="12.75">
      <c r="A86" s="59">
        <v>81</v>
      </c>
      <c r="B86" s="82" t="s">
        <v>137</v>
      </c>
      <c r="C86" s="61"/>
      <c r="D86" s="61"/>
      <c r="E86" s="61"/>
    </row>
    <row r="87" spans="1:5" ht="12.75">
      <c r="A87" s="59">
        <v>82</v>
      </c>
      <c r="B87" s="82" t="s">
        <v>138</v>
      </c>
      <c r="C87" s="61"/>
      <c r="D87" s="61"/>
      <c r="E87" s="61"/>
    </row>
    <row r="88" spans="1:5" ht="12.75">
      <c r="A88" s="59">
        <v>83</v>
      </c>
      <c r="B88" s="82" t="s">
        <v>139</v>
      </c>
      <c r="C88" s="61"/>
      <c r="D88" s="61"/>
      <c r="E88" s="61"/>
    </row>
    <row r="89" spans="1:5" ht="12.75">
      <c r="A89" s="59">
        <v>84</v>
      </c>
      <c r="B89" s="82" t="s">
        <v>140</v>
      </c>
      <c r="C89" s="61"/>
      <c r="D89" s="61"/>
      <c r="E89" s="61"/>
    </row>
    <row r="90" spans="1:5" ht="12.75">
      <c r="A90" s="59">
        <v>85</v>
      </c>
      <c r="B90" s="82" t="s">
        <v>141</v>
      </c>
      <c r="C90" s="61"/>
      <c r="D90" s="61"/>
      <c r="E90" s="61"/>
    </row>
    <row r="91" spans="1:5" ht="12.75">
      <c r="A91" s="59">
        <v>86</v>
      </c>
      <c r="B91" s="82" t="s">
        <v>142</v>
      </c>
      <c r="C91" s="61"/>
      <c r="D91" s="61"/>
      <c r="E91" s="61"/>
    </row>
    <row r="92" spans="1:5" ht="12.75">
      <c r="A92" s="59">
        <v>87</v>
      </c>
      <c r="B92" s="82" t="s">
        <v>143</v>
      </c>
      <c r="C92" s="61"/>
      <c r="D92" s="61"/>
      <c r="E92" s="61"/>
    </row>
    <row r="93" spans="1:5" ht="12.75">
      <c r="A93" s="59">
        <v>88</v>
      </c>
      <c r="B93" s="82" t="s">
        <v>144</v>
      </c>
      <c r="C93" s="61"/>
      <c r="D93" s="61"/>
      <c r="E93" s="61"/>
    </row>
    <row r="94" spans="1:5" ht="12.75">
      <c r="A94" s="59">
        <v>89</v>
      </c>
      <c r="B94" s="82" t="s">
        <v>145</v>
      </c>
      <c r="C94" s="61"/>
      <c r="D94" s="61"/>
      <c r="E94" s="61"/>
    </row>
    <row r="95" spans="1:5" ht="12.75">
      <c r="A95" s="59">
        <v>90</v>
      </c>
      <c r="B95" s="82" t="s">
        <v>146</v>
      </c>
      <c r="C95" s="61"/>
      <c r="D95" s="61"/>
      <c r="E95" s="61"/>
    </row>
    <row r="96" spans="1:5" ht="12.75">
      <c r="A96" s="59">
        <v>91</v>
      </c>
      <c r="B96" s="82" t="s">
        <v>147</v>
      </c>
      <c r="C96" s="61"/>
      <c r="D96" s="61"/>
      <c r="E96" s="61"/>
    </row>
    <row r="97" spans="1:5" ht="12.75">
      <c r="A97" s="59">
        <v>92</v>
      </c>
      <c r="B97" s="82" t="s">
        <v>148</v>
      </c>
      <c r="C97" s="61"/>
      <c r="D97" s="61"/>
      <c r="E97" s="61"/>
    </row>
    <row r="98" spans="1:5" ht="12.75">
      <c r="A98" s="59">
        <v>93</v>
      </c>
      <c r="B98" s="82" t="s">
        <v>149</v>
      </c>
      <c r="C98" s="61"/>
      <c r="D98" s="61"/>
      <c r="E98" s="61"/>
    </row>
    <row r="99" spans="1:5" ht="12.75">
      <c r="A99" s="59">
        <v>94</v>
      </c>
      <c r="B99" s="82" t="s">
        <v>150</v>
      </c>
      <c r="C99" s="61"/>
      <c r="D99" s="61"/>
      <c r="E99" s="61"/>
    </row>
    <row r="100" spans="1:5" ht="12.75">
      <c r="A100" s="59">
        <v>95</v>
      </c>
      <c r="B100" s="82" t="s">
        <v>151</v>
      </c>
      <c r="C100" s="61"/>
      <c r="D100" s="61"/>
      <c r="E100" s="61"/>
    </row>
    <row r="101" spans="1:5" ht="12.75">
      <c r="A101" s="59">
        <v>96</v>
      </c>
      <c r="B101" s="82" t="s">
        <v>152</v>
      </c>
      <c r="C101" s="61"/>
      <c r="D101" s="61"/>
      <c r="E101" s="61"/>
    </row>
    <row r="102" spans="1:5" ht="12.75">
      <c r="A102" s="59">
        <v>97</v>
      </c>
      <c r="B102" s="82" t="s">
        <v>153</v>
      </c>
      <c r="C102" s="61"/>
      <c r="D102" s="61"/>
      <c r="E102" s="61"/>
    </row>
    <row r="103" spans="1:5" ht="12.75">
      <c r="A103" s="59">
        <v>98</v>
      </c>
      <c r="B103" s="82" t="s">
        <v>154</v>
      </c>
      <c r="C103" s="61"/>
      <c r="D103" s="61"/>
      <c r="E103" s="61"/>
    </row>
    <row r="104" spans="1:5" ht="12.75">
      <c r="A104" s="59">
        <v>99</v>
      </c>
      <c r="B104" s="82" t="s">
        <v>155</v>
      </c>
      <c r="C104" s="61"/>
      <c r="D104" s="61"/>
      <c r="E104" s="61"/>
    </row>
    <row r="105" spans="1:5" ht="12.75">
      <c r="A105" s="59">
        <v>100</v>
      </c>
      <c r="B105" s="82" t="s">
        <v>156</v>
      </c>
      <c r="C105" s="61"/>
      <c r="D105" s="61"/>
      <c r="E105" s="61"/>
    </row>
    <row r="106" spans="1:5" ht="12.75">
      <c r="A106" s="59">
        <v>101</v>
      </c>
      <c r="B106" s="82" t="s">
        <v>157</v>
      </c>
      <c r="C106" s="61"/>
      <c r="D106" s="61"/>
      <c r="E106" s="61"/>
    </row>
    <row r="107" spans="1:5" ht="12.75">
      <c r="A107" s="59">
        <v>102</v>
      </c>
      <c r="B107" s="82" t="s">
        <v>158</v>
      </c>
      <c r="C107" s="61"/>
      <c r="D107" s="61"/>
      <c r="E107" s="61"/>
    </row>
    <row r="108" spans="1:5" ht="12.75">
      <c r="A108" s="59">
        <v>103</v>
      </c>
      <c r="B108" s="82" t="s">
        <v>159</v>
      </c>
      <c r="C108" s="61"/>
      <c r="D108" s="61"/>
      <c r="E108" s="61"/>
    </row>
    <row r="109" spans="1:5" ht="12.75">
      <c r="A109" s="59">
        <v>104</v>
      </c>
      <c r="B109" s="82" t="s">
        <v>160</v>
      </c>
      <c r="C109" s="61"/>
      <c r="D109" s="61"/>
      <c r="E109" s="61"/>
    </row>
    <row r="110" spans="1:5" ht="12.75">
      <c r="A110" s="59">
        <v>105</v>
      </c>
      <c r="B110" s="82" t="s">
        <v>161</v>
      </c>
      <c r="C110" s="61"/>
      <c r="D110" s="61"/>
      <c r="E110" s="61"/>
    </row>
    <row r="111" spans="1:5" ht="12.75">
      <c r="A111" s="59">
        <v>106</v>
      </c>
      <c r="B111" s="82" t="s">
        <v>162</v>
      </c>
      <c r="C111" s="61"/>
      <c r="D111" s="61"/>
      <c r="E111" s="61"/>
    </row>
    <row r="112" spans="1:5" ht="12.75">
      <c r="A112" s="59">
        <v>107</v>
      </c>
      <c r="B112" s="82" t="s">
        <v>163</v>
      </c>
      <c r="C112" s="61"/>
      <c r="D112" s="61"/>
      <c r="E112" s="61"/>
    </row>
    <row r="113" spans="1:5" ht="12.75">
      <c r="A113" s="59">
        <v>108</v>
      </c>
      <c r="B113" s="82" t="s">
        <v>164</v>
      </c>
      <c r="C113" s="61"/>
      <c r="D113" s="61"/>
      <c r="E113" s="61"/>
    </row>
    <row r="114" spans="1:5" ht="12.75">
      <c r="A114" s="62">
        <v>109</v>
      </c>
      <c r="B114" s="82" t="s">
        <v>165</v>
      </c>
      <c r="C114" s="84"/>
      <c r="D114" s="84"/>
      <c r="E114" s="84"/>
    </row>
    <row r="115" spans="1:5" ht="12.75">
      <c r="A115" s="62">
        <v>110</v>
      </c>
      <c r="B115" s="82" t="s">
        <v>166</v>
      </c>
      <c r="C115" s="84"/>
      <c r="D115" s="84"/>
      <c r="E115" s="84"/>
    </row>
    <row r="116" spans="1:5" ht="12.75">
      <c r="A116" s="62">
        <v>111</v>
      </c>
      <c r="B116" s="82" t="s">
        <v>167</v>
      </c>
      <c r="C116" s="84"/>
      <c r="D116" s="84"/>
      <c r="E116" s="84"/>
    </row>
    <row r="117" spans="1:5" ht="12.75">
      <c r="A117" s="62">
        <v>112</v>
      </c>
      <c r="B117" s="82" t="s">
        <v>168</v>
      </c>
      <c r="C117" s="84"/>
      <c r="D117" s="84"/>
      <c r="E117" s="84"/>
    </row>
    <row r="118" spans="1:5" ht="12.75">
      <c r="A118" s="62">
        <v>113</v>
      </c>
      <c r="B118" s="82" t="s">
        <v>169</v>
      </c>
      <c r="C118" s="84"/>
      <c r="D118" s="84"/>
      <c r="E118" s="84"/>
    </row>
    <row r="119" spans="1:5" ht="12.75">
      <c r="A119" s="85"/>
      <c r="B119" s="85"/>
      <c r="C119" s="61"/>
      <c r="D119" s="61"/>
      <c r="E119" s="61"/>
    </row>
    <row r="120" spans="1:5" ht="28.5" customHeight="1">
      <c r="A120" s="319" t="s">
        <v>297</v>
      </c>
      <c r="B120" s="320"/>
      <c r="C120" s="320"/>
      <c r="D120" s="320"/>
      <c r="E120" s="320"/>
    </row>
  </sheetData>
  <sheetProtection/>
  <mergeCells count="4">
    <mergeCell ref="A1:E1"/>
    <mergeCell ref="A2:E2"/>
    <mergeCell ref="C3:E3"/>
    <mergeCell ref="A120:E120"/>
  </mergeCells>
  <printOptions/>
  <pageMargins left="0.75" right="0.75" top="1.32" bottom="1" header="0.5" footer="0.5"/>
  <pageSetup horizontalDpi="600" verticalDpi="600" orientation="landscape" r:id="rId1"/>
  <headerFooter alignWithMargins="0">
    <oddHeader>&amp;CCCU Debt Collection Information System
Project #F50B2400052
May 10, 2012
Attachment E - Price Proposal</oddHeader>
    <oddFooter>&amp;CPage &amp;P of &amp;N</oddFooter>
  </headerFooter>
</worksheet>
</file>

<file path=xl/worksheets/sheet13.xml><?xml version="1.0" encoding="utf-8"?>
<worksheet xmlns="http://schemas.openxmlformats.org/spreadsheetml/2006/main" xmlns:r="http://schemas.openxmlformats.org/officeDocument/2006/relationships">
  <sheetPr>
    <tabColor indexed="11"/>
    <pageSetUpPr fitToPage="1"/>
  </sheetPr>
  <dimension ref="A1:FM120"/>
  <sheetViews>
    <sheetView zoomScale="75" zoomScaleNormal="75" zoomScalePageLayoutView="0" workbookViewId="0" topLeftCell="A1">
      <selection activeCell="A1" sqref="A1:L1"/>
    </sheetView>
  </sheetViews>
  <sheetFormatPr defaultColWidth="15.00390625" defaultRowHeight="12.75"/>
  <cols>
    <col min="1" max="1" width="9.140625" style="0" customWidth="1"/>
    <col min="2" max="2" width="46.28125" style="0" customWidth="1"/>
  </cols>
  <sheetData>
    <row r="1" spans="1:12" ht="12.75" customHeight="1" thickBot="1">
      <c r="A1" s="328" t="s">
        <v>299</v>
      </c>
      <c r="B1" s="329"/>
      <c r="C1" s="329"/>
      <c r="D1" s="329"/>
      <c r="E1" s="329"/>
      <c r="F1" s="329"/>
      <c r="G1" s="329"/>
      <c r="H1" s="329"/>
      <c r="I1" s="329"/>
      <c r="J1" s="329"/>
      <c r="K1" s="329"/>
      <c r="L1" s="330"/>
    </row>
    <row r="2" spans="1:12" ht="13.5" thickBot="1">
      <c r="A2" s="325" t="s">
        <v>237</v>
      </c>
      <c r="B2" s="326"/>
      <c r="C2" s="326"/>
      <c r="D2" s="326"/>
      <c r="E2" s="326"/>
      <c r="F2" s="326"/>
      <c r="G2" s="326"/>
      <c r="H2" s="326"/>
      <c r="I2" s="326"/>
      <c r="J2" s="326"/>
      <c r="K2" s="326"/>
      <c r="L2" s="327"/>
    </row>
    <row r="3" spans="1:12" ht="13.5" thickBot="1">
      <c r="A3" s="56"/>
      <c r="B3" s="88"/>
      <c r="C3" s="321" t="s">
        <v>55</v>
      </c>
      <c r="D3" s="322"/>
      <c r="E3" s="322"/>
      <c r="F3" s="322"/>
      <c r="G3" s="322"/>
      <c r="H3" s="323"/>
      <c r="I3" s="323"/>
      <c r="J3" s="323"/>
      <c r="K3" s="323"/>
      <c r="L3" s="324"/>
    </row>
    <row r="4" spans="1:169" s="91" customFormat="1" ht="13.5" thickBot="1">
      <c r="A4" s="89" t="s">
        <v>56</v>
      </c>
      <c r="B4" s="90" t="s">
        <v>57</v>
      </c>
      <c r="C4" s="92" t="s">
        <v>58</v>
      </c>
      <c r="D4" s="93" t="s">
        <v>59</v>
      </c>
      <c r="E4" s="93" t="s">
        <v>60</v>
      </c>
      <c r="F4" s="95" t="s">
        <v>61</v>
      </c>
      <c r="G4" s="93" t="s">
        <v>62</v>
      </c>
      <c r="H4" s="93" t="s">
        <v>252</v>
      </c>
      <c r="I4" s="93" t="s">
        <v>253</v>
      </c>
      <c r="J4" s="93" t="s">
        <v>254</v>
      </c>
      <c r="K4" s="95" t="s">
        <v>255</v>
      </c>
      <c r="L4" s="93" t="s">
        <v>256</v>
      </c>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row>
    <row r="5" spans="1:169" ht="13.5" thickBot="1">
      <c r="A5" s="58"/>
      <c r="B5" s="97"/>
      <c r="C5" s="94" t="s">
        <v>63</v>
      </c>
      <c r="D5" s="94" t="s">
        <v>63</v>
      </c>
      <c r="E5" s="94" t="s">
        <v>63</v>
      </c>
      <c r="F5" s="94" t="s">
        <v>63</v>
      </c>
      <c r="G5" s="94" t="s">
        <v>63</v>
      </c>
      <c r="H5" s="94" t="s">
        <v>63</v>
      </c>
      <c r="I5" s="94" t="s">
        <v>63</v>
      </c>
      <c r="J5" s="94" t="s">
        <v>63</v>
      </c>
      <c r="K5" s="96" t="s">
        <v>63</v>
      </c>
      <c r="L5" s="94" t="s">
        <v>63</v>
      </c>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row>
    <row r="6" spans="1:12" ht="12.75">
      <c r="A6" s="57">
        <v>1</v>
      </c>
      <c r="B6" s="86" t="s">
        <v>64</v>
      </c>
      <c r="C6" s="60"/>
      <c r="D6" s="60"/>
      <c r="E6" s="60"/>
      <c r="F6" s="60"/>
      <c r="G6" s="60"/>
      <c r="H6" s="87"/>
      <c r="I6" s="87"/>
      <c r="J6" s="87"/>
      <c r="K6" s="87"/>
      <c r="L6" s="87"/>
    </row>
    <row r="7" spans="1:12" ht="12.75">
      <c r="A7" s="59">
        <v>2</v>
      </c>
      <c r="B7" s="82" t="s">
        <v>65</v>
      </c>
      <c r="C7" s="61"/>
      <c r="D7" s="61"/>
      <c r="E7" s="61"/>
      <c r="F7" s="61"/>
      <c r="G7" s="61"/>
      <c r="H7" s="83"/>
      <c r="I7" s="83"/>
      <c r="J7" s="83"/>
      <c r="K7" s="83"/>
      <c r="L7" s="83"/>
    </row>
    <row r="8" spans="1:12" ht="12.75">
      <c r="A8" s="59">
        <v>3</v>
      </c>
      <c r="B8" s="82" t="s">
        <v>66</v>
      </c>
      <c r="C8" s="61"/>
      <c r="D8" s="61"/>
      <c r="E8" s="61"/>
      <c r="F8" s="61"/>
      <c r="G8" s="61"/>
      <c r="H8" s="83"/>
      <c r="I8" s="83"/>
      <c r="J8" s="83"/>
      <c r="K8" s="83"/>
      <c r="L8" s="83"/>
    </row>
    <row r="9" spans="1:12" ht="12.75">
      <c r="A9" s="59">
        <v>4</v>
      </c>
      <c r="B9" s="82" t="s">
        <v>67</v>
      </c>
      <c r="C9" s="61"/>
      <c r="D9" s="61"/>
      <c r="E9" s="61"/>
      <c r="F9" s="61"/>
      <c r="G9" s="61"/>
      <c r="H9" s="83"/>
      <c r="I9" s="83"/>
      <c r="J9" s="83"/>
      <c r="K9" s="83"/>
      <c r="L9" s="83"/>
    </row>
    <row r="10" spans="1:12" ht="12.75">
      <c r="A10" s="59">
        <v>5</v>
      </c>
      <c r="B10" s="82" t="s">
        <v>228</v>
      </c>
      <c r="C10" s="61"/>
      <c r="D10" s="61"/>
      <c r="E10" s="61"/>
      <c r="F10" s="61"/>
      <c r="G10" s="61"/>
      <c r="H10" s="83"/>
      <c r="I10" s="83"/>
      <c r="J10" s="83"/>
      <c r="K10" s="83"/>
      <c r="L10" s="83"/>
    </row>
    <row r="11" spans="1:12" ht="12.75">
      <c r="A11" s="59">
        <v>6</v>
      </c>
      <c r="B11" s="82" t="s">
        <v>229</v>
      </c>
      <c r="C11" s="61"/>
      <c r="D11" s="61"/>
      <c r="E11" s="61"/>
      <c r="F11" s="61"/>
      <c r="G11" s="61"/>
      <c r="H11" s="83"/>
      <c r="I11" s="83"/>
      <c r="J11" s="83"/>
      <c r="K11" s="83"/>
      <c r="L11" s="83"/>
    </row>
    <row r="12" spans="1:12" ht="12.75">
      <c r="A12" s="59">
        <v>7</v>
      </c>
      <c r="B12" s="82" t="s">
        <v>68</v>
      </c>
      <c r="C12" s="61"/>
      <c r="D12" s="61"/>
      <c r="E12" s="61"/>
      <c r="F12" s="61"/>
      <c r="G12" s="61"/>
      <c r="H12" s="83"/>
      <c r="I12" s="83"/>
      <c r="J12" s="83"/>
      <c r="K12" s="83"/>
      <c r="L12" s="83"/>
    </row>
    <row r="13" spans="1:12" ht="12.75">
      <c r="A13" s="59">
        <v>8</v>
      </c>
      <c r="B13" s="82" t="s">
        <v>69</v>
      </c>
      <c r="C13" s="61"/>
      <c r="D13" s="61"/>
      <c r="E13" s="61"/>
      <c r="F13" s="61"/>
      <c r="G13" s="61"/>
      <c r="H13" s="83"/>
      <c r="I13" s="83"/>
      <c r="J13" s="83"/>
      <c r="K13" s="83"/>
      <c r="L13" s="83"/>
    </row>
    <row r="14" spans="1:12" ht="12.75">
      <c r="A14" s="59">
        <v>9</v>
      </c>
      <c r="B14" s="82" t="s">
        <v>70</v>
      </c>
      <c r="C14" s="61"/>
      <c r="D14" s="61"/>
      <c r="E14" s="61"/>
      <c r="F14" s="61"/>
      <c r="G14" s="61"/>
      <c r="H14" s="83"/>
      <c r="I14" s="83"/>
      <c r="J14" s="83"/>
      <c r="K14" s="83"/>
      <c r="L14" s="83"/>
    </row>
    <row r="15" spans="1:12" ht="12.75">
      <c r="A15" s="59">
        <v>10</v>
      </c>
      <c r="B15" s="82" t="s">
        <v>71</v>
      </c>
      <c r="C15" s="61"/>
      <c r="D15" s="61"/>
      <c r="E15" s="61"/>
      <c r="F15" s="61"/>
      <c r="G15" s="61"/>
      <c r="H15" s="83"/>
      <c r="I15" s="83"/>
      <c r="J15" s="83"/>
      <c r="K15" s="83"/>
      <c r="L15" s="83"/>
    </row>
    <row r="16" spans="1:12" ht="12.75">
      <c r="A16" s="59">
        <v>11</v>
      </c>
      <c r="B16" s="82" t="s">
        <v>72</v>
      </c>
      <c r="C16" s="61"/>
      <c r="D16" s="61"/>
      <c r="E16" s="61"/>
      <c r="F16" s="61"/>
      <c r="G16" s="61"/>
      <c r="H16" s="83"/>
      <c r="I16" s="83"/>
      <c r="J16" s="83"/>
      <c r="K16" s="83"/>
      <c r="L16" s="83"/>
    </row>
    <row r="17" spans="1:12" ht="12.75">
      <c r="A17" s="59">
        <v>12</v>
      </c>
      <c r="B17" s="82" t="s">
        <v>73</v>
      </c>
      <c r="C17" s="61"/>
      <c r="D17" s="61"/>
      <c r="E17" s="61"/>
      <c r="F17" s="61"/>
      <c r="G17" s="61"/>
      <c r="H17" s="83"/>
      <c r="I17" s="83"/>
      <c r="J17" s="83"/>
      <c r="K17" s="83"/>
      <c r="L17" s="83"/>
    </row>
    <row r="18" spans="1:12" ht="12.75">
      <c r="A18" s="59">
        <v>13</v>
      </c>
      <c r="B18" s="82" t="s">
        <v>74</v>
      </c>
      <c r="C18" s="61"/>
      <c r="D18" s="61"/>
      <c r="E18" s="61"/>
      <c r="F18" s="61"/>
      <c r="G18" s="61"/>
      <c r="H18" s="83"/>
      <c r="I18" s="83"/>
      <c r="J18" s="83"/>
      <c r="K18" s="83"/>
      <c r="L18" s="83"/>
    </row>
    <row r="19" spans="1:12" ht="12.75">
      <c r="A19" s="59">
        <v>14</v>
      </c>
      <c r="B19" s="82" t="s">
        <v>75</v>
      </c>
      <c r="C19" s="61"/>
      <c r="D19" s="61"/>
      <c r="E19" s="61"/>
      <c r="F19" s="61"/>
      <c r="G19" s="61"/>
      <c r="H19" s="83"/>
      <c r="I19" s="83"/>
      <c r="J19" s="83"/>
      <c r="K19" s="83"/>
      <c r="L19" s="83"/>
    </row>
    <row r="20" spans="1:12" ht="12.75">
      <c r="A20" s="59">
        <v>15</v>
      </c>
      <c r="B20" s="82" t="s">
        <v>76</v>
      </c>
      <c r="C20" s="61"/>
      <c r="D20" s="61"/>
      <c r="E20" s="61"/>
      <c r="F20" s="61"/>
      <c r="G20" s="61"/>
      <c r="H20" s="83"/>
      <c r="I20" s="83"/>
      <c r="J20" s="83"/>
      <c r="K20" s="83"/>
      <c r="L20" s="83"/>
    </row>
    <row r="21" spans="1:12" ht="12.75">
      <c r="A21" s="59">
        <v>16</v>
      </c>
      <c r="B21" s="82" t="s">
        <v>226</v>
      </c>
      <c r="C21" s="61"/>
      <c r="D21" s="61"/>
      <c r="E21" s="61"/>
      <c r="F21" s="61"/>
      <c r="G21" s="61"/>
      <c r="H21" s="83"/>
      <c r="I21" s="83"/>
      <c r="J21" s="83"/>
      <c r="K21" s="83"/>
      <c r="L21" s="83"/>
    </row>
    <row r="22" spans="1:12" ht="12.75">
      <c r="A22" s="59">
        <v>17</v>
      </c>
      <c r="B22" s="82" t="s">
        <v>227</v>
      </c>
      <c r="C22" s="61"/>
      <c r="D22" s="61"/>
      <c r="E22" s="61"/>
      <c r="F22" s="61"/>
      <c r="G22" s="61"/>
      <c r="H22" s="83"/>
      <c r="I22" s="83"/>
      <c r="J22" s="83"/>
      <c r="K22" s="83"/>
      <c r="L22" s="83"/>
    </row>
    <row r="23" spans="1:12" ht="12.75">
      <c r="A23" s="59">
        <v>18</v>
      </c>
      <c r="B23" s="82" t="s">
        <v>230</v>
      </c>
      <c r="C23" s="61"/>
      <c r="D23" s="61"/>
      <c r="E23" s="61"/>
      <c r="F23" s="61"/>
      <c r="G23" s="61"/>
      <c r="H23" s="83"/>
      <c r="I23" s="83"/>
      <c r="J23" s="83"/>
      <c r="K23" s="83"/>
      <c r="L23" s="83"/>
    </row>
    <row r="24" spans="1:12" ht="12.75">
      <c r="A24" s="59">
        <v>19</v>
      </c>
      <c r="B24" s="82" t="s">
        <v>77</v>
      </c>
      <c r="C24" s="61"/>
      <c r="D24" s="61"/>
      <c r="E24" s="61"/>
      <c r="F24" s="61"/>
      <c r="G24" s="61"/>
      <c r="H24" s="83"/>
      <c r="I24" s="83"/>
      <c r="J24" s="83"/>
      <c r="K24" s="83"/>
      <c r="L24" s="83"/>
    </row>
    <row r="25" spans="1:12" ht="12.75">
      <c r="A25" s="59">
        <v>20</v>
      </c>
      <c r="B25" s="82" t="s">
        <v>232</v>
      </c>
      <c r="C25" s="61"/>
      <c r="D25" s="61"/>
      <c r="E25" s="61"/>
      <c r="F25" s="61"/>
      <c r="G25" s="61"/>
      <c r="H25" s="83"/>
      <c r="I25" s="83"/>
      <c r="J25" s="83"/>
      <c r="K25" s="83"/>
      <c r="L25" s="83"/>
    </row>
    <row r="26" spans="1:12" ht="12.75">
      <c r="A26" s="59">
        <v>21</v>
      </c>
      <c r="B26" s="82" t="s">
        <v>78</v>
      </c>
      <c r="C26" s="61"/>
      <c r="D26" s="61"/>
      <c r="E26" s="61"/>
      <c r="F26" s="61"/>
      <c r="G26" s="61"/>
      <c r="H26" s="83"/>
      <c r="I26" s="83"/>
      <c r="J26" s="83"/>
      <c r="K26" s="83"/>
      <c r="L26" s="83"/>
    </row>
    <row r="27" spans="1:12" ht="12.75">
      <c r="A27" s="59">
        <v>22</v>
      </c>
      <c r="B27" s="82" t="s">
        <v>79</v>
      </c>
      <c r="C27" s="61"/>
      <c r="D27" s="61"/>
      <c r="E27" s="61"/>
      <c r="F27" s="61"/>
      <c r="G27" s="61"/>
      <c r="H27" s="83"/>
      <c r="I27" s="83"/>
      <c r="J27" s="83"/>
      <c r="K27" s="83"/>
      <c r="L27" s="83"/>
    </row>
    <row r="28" spans="1:12" ht="12.75">
      <c r="A28" s="59">
        <v>23</v>
      </c>
      <c r="B28" s="82" t="s">
        <v>80</v>
      </c>
      <c r="C28" s="61"/>
      <c r="D28" s="61"/>
      <c r="E28" s="61"/>
      <c r="F28" s="61"/>
      <c r="G28" s="61"/>
      <c r="H28" s="83"/>
      <c r="I28" s="83"/>
      <c r="J28" s="83"/>
      <c r="K28" s="83"/>
      <c r="L28" s="83"/>
    </row>
    <row r="29" spans="1:12" ht="12.75">
      <c r="A29" s="59">
        <v>24</v>
      </c>
      <c r="B29" s="82" t="s">
        <v>81</v>
      </c>
      <c r="C29" s="61"/>
      <c r="D29" s="61"/>
      <c r="E29" s="61"/>
      <c r="F29" s="61"/>
      <c r="G29" s="61"/>
      <c r="H29" s="83"/>
      <c r="I29" s="83"/>
      <c r="J29" s="83"/>
      <c r="K29" s="83"/>
      <c r="L29" s="83"/>
    </row>
    <row r="30" spans="1:12" ht="12.75">
      <c r="A30" s="59">
        <v>25</v>
      </c>
      <c r="B30" s="82" t="s">
        <v>82</v>
      </c>
      <c r="C30" s="61"/>
      <c r="D30" s="61"/>
      <c r="E30" s="61"/>
      <c r="F30" s="61"/>
      <c r="G30" s="61"/>
      <c r="H30" s="83"/>
      <c r="I30" s="83"/>
      <c r="J30" s="83"/>
      <c r="K30" s="83"/>
      <c r="L30" s="83"/>
    </row>
    <row r="31" spans="1:12" ht="12.75">
      <c r="A31" s="59">
        <v>26</v>
      </c>
      <c r="B31" s="82" t="s">
        <v>83</v>
      </c>
      <c r="C31" s="61"/>
      <c r="D31" s="61"/>
      <c r="E31" s="61"/>
      <c r="F31" s="61"/>
      <c r="G31" s="61"/>
      <c r="H31" s="83"/>
      <c r="I31" s="83"/>
      <c r="J31" s="83"/>
      <c r="K31" s="83"/>
      <c r="L31" s="83"/>
    </row>
    <row r="32" spans="1:12" ht="12.75">
      <c r="A32" s="59">
        <v>27</v>
      </c>
      <c r="B32" s="82" t="s">
        <v>84</v>
      </c>
      <c r="C32" s="61"/>
      <c r="D32" s="61"/>
      <c r="E32" s="61"/>
      <c r="F32" s="61"/>
      <c r="G32" s="61"/>
      <c r="H32" s="83"/>
      <c r="I32" s="83"/>
      <c r="J32" s="83"/>
      <c r="K32" s="83"/>
      <c r="L32" s="83"/>
    </row>
    <row r="33" spans="1:12" ht="12.75">
      <c r="A33" s="59">
        <v>28</v>
      </c>
      <c r="B33" s="82" t="s">
        <v>85</v>
      </c>
      <c r="C33" s="61"/>
      <c r="D33" s="61"/>
      <c r="E33" s="61"/>
      <c r="F33" s="61"/>
      <c r="G33" s="61"/>
      <c r="H33" s="83"/>
      <c r="I33" s="83"/>
      <c r="J33" s="83"/>
      <c r="K33" s="83"/>
      <c r="L33" s="83"/>
    </row>
    <row r="34" spans="1:12" ht="12.75">
      <c r="A34" s="59">
        <v>29</v>
      </c>
      <c r="B34" s="82" t="s">
        <v>86</v>
      </c>
      <c r="C34" s="61"/>
      <c r="D34" s="61"/>
      <c r="E34" s="61"/>
      <c r="F34" s="61"/>
      <c r="G34" s="61"/>
      <c r="H34" s="83"/>
      <c r="I34" s="83"/>
      <c r="J34" s="83"/>
      <c r="K34" s="83"/>
      <c r="L34" s="83"/>
    </row>
    <row r="35" spans="1:12" ht="12.75">
      <c r="A35" s="59">
        <v>30</v>
      </c>
      <c r="B35" s="82" t="s">
        <v>87</v>
      </c>
      <c r="C35" s="61"/>
      <c r="D35" s="61"/>
      <c r="E35" s="61"/>
      <c r="F35" s="61"/>
      <c r="G35" s="61"/>
      <c r="H35" s="83"/>
      <c r="I35" s="83"/>
      <c r="J35" s="83"/>
      <c r="K35" s="83"/>
      <c r="L35" s="83"/>
    </row>
    <row r="36" spans="1:12" ht="12.75">
      <c r="A36" s="59">
        <v>31</v>
      </c>
      <c r="B36" s="82" t="s">
        <v>88</v>
      </c>
      <c r="C36" s="61"/>
      <c r="D36" s="61"/>
      <c r="E36" s="61"/>
      <c r="F36" s="61"/>
      <c r="G36" s="61"/>
      <c r="H36" s="83"/>
      <c r="I36" s="83"/>
      <c r="J36" s="83"/>
      <c r="K36" s="83"/>
      <c r="L36" s="83"/>
    </row>
    <row r="37" spans="1:12" ht="12.75">
      <c r="A37" s="59">
        <v>32</v>
      </c>
      <c r="B37" s="82" t="s">
        <v>89</v>
      </c>
      <c r="C37" s="61"/>
      <c r="D37" s="61"/>
      <c r="E37" s="61"/>
      <c r="F37" s="61"/>
      <c r="G37" s="61"/>
      <c r="H37" s="83"/>
      <c r="I37" s="83"/>
      <c r="J37" s="83"/>
      <c r="K37" s="83"/>
      <c r="L37" s="83"/>
    </row>
    <row r="38" spans="1:12" ht="12.75">
      <c r="A38" s="59">
        <v>33</v>
      </c>
      <c r="B38" s="82" t="s">
        <v>90</v>
      </c>
      <c r="C38" s="61"/>
      <c r="D38" s="61"/>
      <c r="E38" s="61"/>
      <c r="F38" s="61"/>
      <c r="G38" s="61"/>
      <c r="H38" s="83"/>
      <c r="I38" s="83"/>
      <c r="J38" s="83"/>
      <c r="K38" s="83"/>
      <c r="L38" s="83"/>
    </row>
    <row r="39" spans="1:12" ht="12.75">
      <c r="A39" s="59">
        <v>34</v>
      </c>
      <c r="B39" s="82" t="s">
        <v>91</v>
      </c>
      <c r="C39" s="61"/>
      <c r="D39" s="61"/>
      <c r="E39" s="61"/>
      <c r="F39" s="61"/>
      <c r="G39" s="61"/>
      <c r="H39" s="83"/>
      <c r="I39" s="83"/>
      <c r="J39" s="83"/>
      <c r="K39" s="83"/>
      <c r="L39" s="83"/>
    </row>
    <row r="40" spans="1:12" ht="12.75">
      <c r="A40" s="59">
        <v>35</v>
      </c>
      <c r="B40" s="82" t="s">
        <v>92</v>
      </c>
      <c r="C40" s="61"/>
      <c r="D40" s="61"/>
      <c r="E40" s="61"/>
      <c r="F40" s="61"/>
      <c r="G40" s="61"/>
      <c r="H40" s="83"/>
      <c r="I40" s="83"/>
      <c r="J40" s="83"/>
      <c r="K40" s="83"/>
      <c r="L40" s="83"/>
    </row>
    <row r="41" spans="1:12" ht="12.75">
      <c r="A41" s="59">
        <v>36</v>
      </c>
      <c r="B41" s="82" t="s">
        <v>93</v>
      </c>
      <c r="C41" s="61"/>
      <c r="D41" s="61"/>
      <c r="E41" s="61"/>
      <c r="F41" s="61"/>
      <c r="G41" s="61"/>
      <c r="H41" s="83"/>
      <c r="I41" s="83"/>
      <c r="J41" s="83"/>
      <c r="K41" s="83"/>
      <c r="L41" s="83"/>
    </row>
    <row r="42" spans="1:12" ht="12.75">
      <c r="A42" s="59">
        <v>37</v>
      </c>
      <c r="B42" s="82" t="s">
        <v>94</v>
      </c>
      <c r="C42" s="61"/>
      <c r="D42" s="61"/>
      <c r="E42" s="61"/>
      <c r="F42" s="61"/>
      <c r="G42" s="61"/>
      <c r="H42" s="83"/>
      <c r="I42" s="83"/>
      <c r="J42" s="83"/>
      <c r="K42" s="83"/>
      <c r="L42" s="83"/>
    </row>
    <row r="43" spans="1:12" ht="12.75">
      <c r="A43" s="59">
        <v>38</v>
      </c>
      <c r="B43" s="82" t="s">
        <v>95</v>
      </c>
      <c r="C43" s="61"/>
      <c r="D43" s="61"/>
      <c r="E43" s="61"/>
      <c r="F43" s="61"/>
      <c r="G43" s="61"/>
      <c r="H43" s="83"/>
      <c r="I43" s="83"/>
      <c r="J43" s="83"/>
      <c r="K43" s="83"/>
      <c r="L43" s="83"/>
    </row>
    <row r="44" spans="1:12" ht="12.75">
      <c r="A44" s="59">
        <v>39</v>
      </c>
      <c r="B44" s="82" t="s">
        <v>96</v>
      </c>
      <c r="C44" s="61"/>
      <c r="D44" s="61"/>
      <c r="E44" s="61"/>
      <c r="F44" s="61"/>
      <c r="G44" s="61"/>
      <c r="H44" s="83"/>
      <c r="I44" s="83"/>
      <c r="J44" s="83"/>
      <c r="K44" s="83"/>
      <c r="L44" s="83"/>
    </row>
    <row r="45" spans="1:12" ht="12.75">
      <c r="A45" s="59">
        <v>40</v>
      </c>
      <c r="B45" s="82" t="s">
        <v>97</v>
      </c>
      <c r="C45" s="61"/>
      <c r="D45" s="61"/>
      <c r="E45" s="61"/>
      <c r="F45" s="61"/>
      <c r="G45" s="61"/>
      <c r="H45" s="83"/>
      <c r="I45" s="83"/>
      <c r="J45" s="83"/>
      <c r="K45" s="83"/>
      <c r="L45" s="83"/>
    </row>
    <row r="46" spans="1:12" ht="12.75">
      <c r="A46" s="59">
        <v>41</v>
      </c>
      <c r="B46" s="82" t="s">
        <v>98</v>
      </c>
      <c r="C46" s="61"/>
      <c r="D46" s="61"/>
      <c r="E46" s="61"/>
      <c r="F46" s="61"/>
      <c r="G46" s="61"/>
      <c r="H46" s="83"/>
      <c r="I46" s="83"/>
      <c r="J46" s="83"/>
      <c r="K46" s="83"/>
      <c r="L46" s="83"/>
    </row>
    <row r="47" spans="1:12" ht="12.75">
      <c r="A47" s="59">
        <v>42</v>
      </c>
      <c r="B47" s="82" t="s">
        <v>99</v>
      </c>
      <c r="C47" s="61"/>
      <c r="D47" s="61"/>
      <c r="E47" s="61"/>
      <c r="F47" s="61"/>
      <c r="G47" s="61"/>
      <c r="H47" s="83"/>
      <c r="I47" s="83"/>
      <c r="J47" s="83"/>
      <c r="K47" s="83"/>
      <c r="L47" s="83"/>
    </row>
    <row r="48" spans="1:12" ht="12.75">
      <c r="A48" s="59">
        <v>43</v>
      </c>
      <c r="B48" s="82" t="s">
        <v>100</v>
      </c>
      <c r="C48" s="61"/>
      <c r="D48" s="61"/>
      <c r="E48" s="61"/>
      <c r="F48" s="61"/>
      <c r="G48" s="61"/>
      <c r="H48" s="83"/>
      <c r="I48" s="83"/>
      <c r="J48" s="83"/>
      <c r="K48" s="83"/>
      <c r="L48" s="83"/>
    </row>
    <row r="49" spans="1:12" ht="12.75">
      <c r="A49" s="59">
        <v>44</v>
      </c>
      <c r="B49" s="82" t="s">
        <v>101</v>
      </c>
      <c r="C49" s="61"/>
      <c r="D49" s="61"/>
      <c r="E49" s="61"/>
      <c r="F49" s="61"/>
      <c r="G49" s="61"/>
      <c r="H49" s="83"/>
      <c r="I49" s="83"/>
      <c r="J49" s="83"/>
      <c r="K49" s="83"/>
      <c r="L49" s="83"/>
    </row>
    <row r="50" spans="1:12" ht="12.75">
      <c r="A50" s="59">
        <v>45</v>
      </c>
      <c r="B50" s="82" t="s">
        <v>102</v>
      </c>
      <c r="C50" s="61"/>
      <c r="D50" s="61"/>
      <c r="E50" s="61"/>
      <c r="F50" s="61"/>
      <c r="G50" s="61"/>
      <c r="H50" s="83"/>
      <c r="I50" s="83"/>
      <c r="J50" s="83"/>
      <c r="K50" s="83"/>
      <c r="L50" s="83"/>
    </row>
    <row r="51" spans="1:12" ht="12.75">
      <c r="A51" s="59">
        <v>46</v>
      </c>
      <c r="B51" s="82" t="s">
        <v>103</v>
      </c>
      <c r="C51" s="61"/>
      <c r="D51" s="61"/>
      <c r="E51" s="61"/>
      <c r="F51" s="61"/>
      <c r="G51" s="61"/>
      <c r="H51" s="83"/>
      <c r="I51" s="83"/>
      <c r="J51" s="83"/>
      <c r="K51" s="83"/>
      <c r="L51" s="83"/>
    </row>
    <row r="52" spans="1:12" ht="12.75">
      <c r="A52" s="59">
        <v>47</v>
      </c>
      <c r="B52" s="82" t="s">
        <v>104</v>
      </c>
      <c r="C52" s="61"/>
      <c r="D52" s="61"/>
      <c r="E52" s="61"/>
      <c r="F52" s="61"/>
      <c r="G52" s="61"/>
      <c r="H52" s="83"/>
      <c r="I52" s="83"/>
      <c r="J52" s="83"/>
      <c r="K52" s="83"/>
      <c r="L52" s="83"/>
    </row>
    <row r="53" spans="1:12" ht="12.75">
      <c r="A53" s="59">
        <v>48</v>
      </c>
      <c r="B53" s="82" t="s">
        <v>105</v>
      </c>
      <c r="C53" s="61"/>
      <c r="D53" s="61"/>
      <c r="E53" s="61"/>
      <c r="F53" s="61"/>
      <c r="G53" s="61"/>
      <c r="H53" s="83"/>
      <c r="I53" s="83"/>
      <c r="J53" s="83"/>
      <c r="K53" s="83"/>
      <c r="L53" s="83"/>
    </row>
    <row r="54" spans="1:12" ht="12.75">
      <c r="A54" s="59">
        <v>49</v>
      </c>
      <c r="B54" s="82" t="s">
        <v>106</v>
      </c>
      <c r="C54" s="61"/>
      <c r="D54" s="61"/>
      <c r="E54" s="61"/>
      <c r="F54" s="61"/>
      <c r="G54" s="61"/>
      <c r="H54" s="83"/>
      <c r="I54" s="83"/>
      <c r="J54" s="83"/>
      <c r="K54" s="83"/>
      <c r="L54" s="83"/>
    </row>
    <row r="55" spans="1:12" ht="12.75">
      <c r="A55" s="59">
        <v>50</v>
      </c>
      <c r="B55" s="82" t="s">
        <v>107</v>
      </c>
      <c r="C55" s="61"/>
      <c r="D55" s="61"/>
      <c r="E55" s="61"/>
      <c r="F55" s="61"/>
      <c r="G55" s="61"/>
      <c r="H55" s="83"/>
      <c r="I55" s="83"/>
      <c r="J55" s="83"/>
      <c r="K55" s="83"/>
      <c r="L55" s="83"/>
    </row>
    <row r="56" spans="1:12" ht="12.75">
      <c r="A56" s="59">
        <v>51</v>
      </c>
      <c r="B56" s="82" t="s">
        <v>108</v>
      </c>
      <c r="C56" s="61"/>
      <c r="D56" s="61"/>
      <c r="E56" s="61"/>
      <c r="F56" s="61"/>
      <c r="G56" s="61"/>
      <c r="H56" s="83"/>
      <c r="I56" s="83"/>
      <c r="J56" s="83"/>
      <c r="K56" s="83"/>
      <c r="L56" s="83"/>
    </row>
    <row r="57" spans="1:12" ht="12.75">
      <c r="A57" s="59">
        <v>52</v>
      </c>
      <c r="B57" s="82" t="s">
        <v>109</v>
      </c>
      <c r="C57" s="61"/>
      <c r="D57" s="61"/>
      <c r="E57" s="61"/>
      <c r="F57" s="61"/>
      <c r="G57" s="61"/>
      <c r="H57" s="83"/>
      <c r="I57" s="83"/>
      <c r="J57" s="83"/>
      <c r="K57" s="83"/>
      <c r="L57" s="83"/>
    </row>
    <row r="58" spans="1:12" ht="12.75">
      <c r="A58" s="59">
        <v>53</v>
      </c>
      <c r="B58" s="82" t="s">
        <v>110</v>
      </c>
      <c r="C58" s="61"/>
      <c r="D58" s="61"/>
      <c r="E58" s="61"/>
      <c r="F58" s="61"/>
      <c r="G58" s="61"/>
      <c r="H58" s="83"/>
      <c r="I58" s="83"/>
      <c r="J58" s="83"/>
      <c r="K58" s="83"/>
      <c r="L58" s="83"/>
    </row>
    <row r="59" spans="1:12" ht="12.75">
      <c r="A59" s="59">
        <v>54</v>
      </c>
      <c r="B59" s="82" t="s">
        <v>111</v>
      </c>
      <c r="C59" s="61"/>
      <c r="D59" s="61"/>
      <c r="E59" s="61"/>
      <c r="F59" s="61"/>
      <c r="G59" s="61"/>
      <c r="H59" s="83"/>
      <c r="I59" s="83"/>
      <c r="J59" s="83"/>
      <c r="K59" s="83"/>
      <c r="L59" s="83"/>
    </row>
    <row r="60" spans="1:12" ht="12.75">
      <c r="A60" s="59">
        <v>55</v>
      </c>
      <c r="B60" s="82" t="s">
        <v>112</v>
      </c>
      <c r="C60" s="61"/>
      <c r="D60" s="61"/>
      <c r="E60" s="61"/>
      <c r="F60" s="61"/>
      <c r="G60" s="61"/>
      <c r="H60" s="83"/>
      <c r="I60" s="83"/>
      <c r="J60" s="83"/>
      <c r="K60" s="83"/>
      <c r="L60" s="83"/>
    </row>
    <row r="61" spans="1:12" ht="12.75">
      <c r="A61" s="59">
        <v>56</v>
      </c>
      <c r="B61" s="82" t="s">
        <v>113</v>
      </c>
      <c r="C61" s="61"/>
      <c r="D61" s="61"/>
      <c r="E61" s="61"/>
      <c r="F61" s="61"/>
      <c r="G61" s="61"/>
      <c r="H61" s="83"/>
      <c r="I61" s="83"/>
      <c r="J61" s="83"/>
      <c r="K61" s="83"/>
      <c r="L61" s="83"/>
    </row>
    <row r="62" spans="1:12" ht="12.75">
      <c r="A62" s="59">
        <v>57</v>
      </c>
      <c r="B62" s="82" t="s">
        <v>114</v>
      </c>
      <c r="C62" s="61"/>
      <c r="D62" s="61"/>
      <c r="E62" s="61"/>
      <c r="F62" s="61"/>
      <c r="G62" s="61"/>
      <c r="H62" s="83"/>
      <c r="I62" s="83"/>
      <c r="J62" s="83"/>
      <c r="K62" s="83"/>
      <c r="L62" s="83"/>
    </row>
    <row r="63" spans="1:12" ht="12.75">
      <c r="A63" s="59">
        <v>58</v>
      </c>
      <c r="B63" s="82" t="s">
        <v>115</v>
      </c>
      <c r="C63" s="61"/>
      <c r="D63" s="61"/>
      <c r="E63" s="61"/>
      <c r="F63" s="61"/>
      <c r="G63" s="61"/>
      <c r="H63" s="83"/>
      <c r="I63" s="83"/>
      <c r="J63" s="83"/>
      <c r="K63" s="83"/>
      <c r="L63" s="83"/>
    </row>
    <row r="64" spans="1:12" ht="12.75">
      <c r="A64" s="59">
        <v>59</v>
      </c>
      <c r="B64" s="82" t="s">
        <v>116</v>
      </c>
      <c r="C64" s="61"/>
      <c r="D64" s="61"/>
      <c r="E64" s="61"/>
      <c r="F64" s="61"/>
      <c r="G64" s="61"/>
      <c r="H64" s="83"/>
      <c r="I64" s="83"/>
      <c r="J64" s="83"/>
      <c r="K64" s="83"/>
      <c r="L64" s="83"/>
    </row>
    <row r="65" spans="1:12" ht="12.75">
      <c r="A65" s="59">
        <v>60</v>
      </c>
      <c r="B65" s="82" t="s">
        <v>117</v>
      </c>
      <c r="C65" s="61"/>
      <c r="D65" s="61"/>
      <c r="E65" s="61"/>
      <c r="F65" s="61"/>
      <c r="G65" s="61"/>
      <c r="H65" s="83"/>
      <c r="I65" s="83"/>
      <c r="J65" s="83"/>
      <c r="K65" s="83"/>
      <c r="L65" s="83"/>
    </row>
    <row r="66" spans="1:12" ht="12.75">
      <c r="A66" s="59">
        <v>61</v>
      </c>
      <c r="B66" s="82" t="s">
        <v>118</v>
      </c>
      <c r="C66" s="61"/>
      <c r="D66" s="61"/>
      <c r="E66" s="61"/>
      <c r="F66" s="61"/>
      <c r="G66" s="61"/>
      <c r="H66" s="83"/>
      <c r="I66" s="83"/>
      <c r="J66" s="83"/>
      <c r="K66" s="83"/>
      <c r="L66" s="83"/>
    </row>
    <row r="67" spans="1:12" ht="12.75">
      <c r="A67" s="59">
        <v>62</v>
      </c>
      <c r="B67" s="82" t="s">
        <v>119</v>
      </c>
      <c r="C67" s="61"/>
      <c r="D67" s="61"/>
      <c r="E67" s="61"/>
      <c r="F67" s="61"/>
      <c r="G67" s="61"/>
      <c r="H67" s="83"/>
      <c r="I67" s="83"/>
      <c r="J67" s="83"/>
      <c r="K67" s="83"/>
      <c r="L67" s="83"/>
    </row>
    <row r="68" spans="1:12" ht="12.75">
      <c r="A68" s="59">
        <v>63</v>
      </c>
      <c r="B68" s="82" t="s">
        <v>120</v>
      </c>
      <c r="C68" s="61"/>
      <c r="D68" s="61"/>
      <c r="E68" s="61"/>
      <c r="F68" s="61"/>
      <c r="G68" s="61"/>
      <c r="H68" s="83"/>
      <c r="I68" s="83"/>
      <c r="J68" s="83"/>
      <c r="K68" s="83"/>
      <c r="L68" s="83"/>
    </row>
    <row r="69" spans="1:12" ht="12.75">
      <c r="A69" s="59">
        <v>64</v>
      </c>
      <c r="B69" s="82" t="s">
        <v>121</v>
      </c>
      <c r="C69" s="61"/>
      <c r="D69" s="61"/>
      <c r="E69" s="61"/>
      <c r="F69" s="61"/>
      <c r="G69" s="61"/>
      <c r="H69" s="83"/>
      <c r="I69" s="83"/>
      <c r="J69" s="83"/>
      <c r="K69" s="83"/>
      <c r="L69" s="83"/>
    </row>
    <row r="70" spans="1:12" ht="12.75">
      <c r="A70" s="59">
        <v>65</v>
      </c>
      <c r="B70" s="82" t="s">
        <v>122</v>
      </c>
      <c r="C70" s="61"/>
      <c r="D70" s="61"/>
      <c r="E70" s="61"/>
      <c r="F70" s="61"/>
      <c r="G70" s="61"/>
      <c r="H70" s="83"/>
      <c r="I70" s="83"/>
      <c r="J70" s="83"/>
      <c r="K70" s="83"/>
      <c r="L70" s="83"/>
    </row>
    <row r="71" spans="1:12" ht="12.75">
      <c r="A71" s="59">
        <v>66</v>
      </c>
      <c r="B71" s="82" t="s">
        <v>123</v>
      </c>
      <c r="C71" s="61"/>
      <c r="D71" s="61"/>
      <c r="E71" s="61"/>
      <c r="F71" s="61"/>
      <c r="G71" s="61"/>
      <c r="H71" s="83"/>
      <c r="I71" s="83"/>
      <c r="J71" s="83"/>
      <c r="K71" s="83"/>
      <c r="L71" s="83"/>
    </row>
    <row r="72" spans="1:12" ht="12.75">
      <c r="A72" s="59">
        <v>67</v>
      </c>
      <c r="B72" s="82" t="s">
        <v>124</v>
      </c>
      <c r="C72" s="61"/>
      <c r="D72" s="61"/>
      <c r="E72" s="61"/>
      <c r="F72" s="61"/>
      <c r="G72" s="61"/>
      <c r="H72" s="83"/>
      <c r="I72" s="83"/>
      <c r="J72" s="83"/>
      <c r="K72" s="83"/>
      <c r="L72" s="83"/>
    </row>
    <row r="73" spans="1:12" ht="12.75">
      <c r="A73" s="59">
        <v>68</v>
      </c>
      <c r="B73" s="82" t="s">
        <v>125</v>
      </c>
      <c r="C73" s="61"/>
      <c r="D73" s="61"/>
      <c r="E73" s="61"/>
      <c r="F73" s="61"/>
      <c r="G73" s="61"/>
      <c r="H73" s="83"/>
      <c r="I73" s="83"/>
      <c r="J73" s="83"/>
      <c r="K73" s="83"/>
      <c r="L73" s="83"/>
    </row>
    <row r="74" spans="1:12" ht="12.75">
      <c r="A74" s="59">
        <v>69</v>
      </c>
      <c r="B74" s="82" t="s">
        <v>231</v>
      </c>
      <c r="C74" s="61"/>
      <c r="D74" s="61"/>
      <c r="E74" s="61"/>
      <c r="F74" s="61"/>
      <c r="G74" s="61"/>
      <c r="H74" s="83"/>
      <c r="I74" s="83"/>
      <c r="J74" s="83"/>
      <c r="K74" s="83"/>
      <c r="L74" s="83"/>
    </row>
    <row r="75" spans="1:12" ht="12.75">
      <c r="A75" s="59">
        <v>70</v>
      </c>
      <c r="B75" s="82" t="s">
        <v>126</v>
      </c>
      <c r="C75" s="61"/>
      <c r="D75" s="61"/>
      <c r="E75" s="61"/>
      <c r="F75" s="61"/>
      <c r="G75" s="61"/>
      <c r="H75" s="83"/>
      <c r="I75" s="83"/>
      <c r="J75" s="83"/>
      <c r="K75" s="83"/>
      <c r="L75" s="83"/>
    </row>
    <row r="76" spans="1:12" ht="12.75">
      <c r="A76" s="59">
        <v>71</v>
      </c>
      <c r="B76" s="82" t="s">
        <v>127</v>
      </c>
      <c r="C76" s="61"/>
      <c r="D76" s="61"/>
      <c r="E76" s="61"/>
      <c r="F76" s="61"/>
      <c r="G76" s="61"/>
      <c r="H76" s="83"/>
      <c r="I76" s="83"/>
      <c r="J76" s="83"/>
      <c r="K76" s="83"/>
      <c r="L76" s="83"/>
    </row>
    <row r="77" spans="1:12" ht="12.75">
      <c r="A77" s="59">
        <v>72</v>
      </c>
      <c r="B77" s="82" t="s">
        <v>128</v>
      </c>
      <c r="C77" s="61"/>
      <c r="D77" s="61"/>
      <c r="E77" s="61"/>
      <c r="F77" s="61"/>
      <c r="G77" s="61"/>
      <c r="H77" s="83"/>
      <c r="I77" s="83"/>
      <c r="J77" s="83"/>
      <c r="K77" s="83"/>
      <c r="L77" s="83"/>
    </row>
    <row r="78" spans="1:12" ht="12.75">
      <c r="A78" s="59">
        <v>73</v>
      </c>
      <c r="B78" s="82" t="s">
        <v>129</v>
      </c>
      <c r="C78" s="61"/>
      <c r="D78" s="61"/>
      <c r="E78" s="61"/>
      <c r="F78" s="61"/>
      <c r="G78" s="61"/>
      <c r="H78" s="83"/>
      <c r="I78" s="83"/>
      <c r="J78" s="83"/>
      <c r="K78" s="83"/>
      <c r="L78" s="83"/>
    </row>
    <row r="79" spans="1:12" ht="12.75">
      <c r="A79" s="59">
        <v>74</v>
      </c>
      <c r="B79" s="82" t="s">
        <v>130</v>
      </c>
      <c r="C79" s="61"/>
      <c r="D79" s="61"/>
      <c r="E79" s="61"/>
      <c r="F79" s="61"/>
      <c r="G79" s="61"/>
      <c r="H79" s="83"/>
      <c r="I79" s="83"/>
      <c r="J79" s="83"/>
      <c r="K79" s="83"/>
      <c r="L79" s="83"/>
    </row>
    <row r="80" spans="1:12" ht="12.75">
      <c r="A80" s="59">
        <v>75</v>
      </c>
      <c r="B80" s="82" t="s">
        <v>131</v>
      </c>
      <c r="C80" s="61"/>
      <c r="D80" s="61"/>
      <c r="E80" s="61"/>
      <c r="F80" s="61"/>
      <c r="G80" s="61"/>
      <c r="H80" s="83"/>
      <c r="I80" s="83"/>
      <c r="J80" s="83"/>
      <c r="K80" s="83"/>
      <c r="L80" s="83"/>
    </row>
    <row r="81" spans="1:12" ht="12.75">
      <c r="A81" s="59">
        <v>76</v>
      </c>
      <c r="B81" s="82" t="s">
        <v>132</v>
      </c>
      <c r="C81" s="61"/>
      <c r="D81" s="61"/>
      <c r="E81" s="61"/>
      <c r="F81" s="61"/>
      <c r="G81" s="61"/>
      <c r="H81" s="83"/>
      <c r="I81" s="83"/>
      <c r="J81" s="83"/>
      <c r="K81" s="83"/>
      <c r="L81" s="83"/>
    </row>
    <row r="82" spans="1:12" ht="12.75">
      <c r="A82" s="59">
        <v>77</v>
      </c>
      <c r="B82" s="82" t="s">
        <v>133</v>
      </c>
      <c r="C82" s="61"/>
      <c r="D82" s="61"/>
      <c r="E82" s="61"/>
      <c r="F82" s="61"/>
      <c r="G82" s="61"/>
      <c r="H82" s="83"/>
      <c r="I82" s="83"/>
      <c r="J82" s="83"/>
      <c r="K82" s="83"/>
      <c r="L82" s="83"/>
    </row>
    <row r="83" spans="1:12" ht="12.75">
      <c r="A83" s="59">
        <v>78</v>
      </c>
      <c r="B83" s="82" t="s">
        <v>134</v>
      </c>
      <c r="C83" s="61"/>
      <c r="D83" s="61"/>
      <c r="E83" s="61"/>
      <c r="F83" s="61"/>
      <c r="G83" s="61"/>
      <c r="H83" s="83"/>
      <c r="I83" s="83"/>
      <c r="J83" s="83"/>
      <c r="K83" s="83"/>
      <c r="L83" s="83"/>
    </row>
    <row r="84" spans="1:12" ht="12.75">
      <c r="A84" s="59">
        <v>79</v>
      </c>
      <c r="B84" s="82" t="s">
        <v>135</v>
      </c>
      <c r="C84" s="61"/>
      <c r="D84" s="61"/>
      <c r="E84" s="61"/>
      <c r="F84" s="61"/>
      <c r="G84" s="61"/>
      <c r="H84" s="83"/>
      <c r="I84" s="83"/>
      <c r="J84" s="83"/>
      <c r="K84" s="83"/>
      <c r="L84" s="83"/>
    </row>
    <row r="85" spans="1:12" ht="12.75">
      <c r="A85" s="59">
        <v>80</v>
      </c>
      <c r="B85" s="82" t="s">
        <v>136</v>
      </c>
      <c r="C85" s="61"/>
      <c r="D85" s="61"/>
      <c r="E85" s="61"/>
      <c r="F85" s="61"/>
      <c r="G85" s="61"/>
      <c r="H85" s="83"/>
      <c r="I85" s="83"/>
      <c r="J85" s="83"/>
      <c r="K85" s="83"/>
      <c r="L85" s="83"/>
    </row>
    <row r="86" spans="1:12" ht="12.75">
      <c r="A86" s="59">
        <v>81</v>
      </c>
      <c r="B86" s="82" t="s">
        <v>137</v>
      </c>
      <c r="C86" s="61"/>
      <c r="D86" s="61"/>
      <c r="E86" s="61"/>
      <c r="F86" s="61"/>
      <c r="G86" s="61"/>
      <c r="H86" s="83"/>
      <c r="I86" s="83"/>
      <c r="J86" s="83"/>
      <c r="K86" s="83"/>
      <c r="L86" s="83"/>
    </row>
    <row r="87" spans="1:12" ht="12.75">
      <c r="A87" s="59">
        <v>82</v>
      </c>
      <c r="B87" s="82" t="s">
        <v>138</v>
      </c>
      <c r="C87" s="61"/>
      <c r="D87" s="61"/>
      <c r="E87" s="61"/>
      <c r="F87" s="61"/>
      <c r="G87" s="61"/>
      <c r="H87" s="83"/>
      <c r="I87" s="83"/>
      <c r="J87" s="83"/>
      <c r="K87" s="83"/>
      <c r="L87" s="83"/>
    </row>
    <row r="88" spans="1:12" ht="12.75">
      <c r="A88" s="59">
        <v>83</v>
      </c>
      <c r="B88" s="82" t="s">
        <v>139</v>
      </c>
      <c r="C88" s="61"/>
      <c r="D88" s="61"/>
      <c r="E88" s="61"/>
      <c r="F88" s="61"/>
      <c r="G88" s="61"/>
      <c r="H88" s="83"/>
      <c r="I88" s="83"/>
      <c r="J88" s="83"/>
      <c r="K88" s="83"/>
      <c r="L88" s="83"/>
    </row>
    <row r="89" spans="1:12" ht="12.75">
      <c r="A89" s="59">
        <v>84</v>
      </c>
      <c r="B89" s="82" t="s">
        <v>140</v>
      </c>
      <c r="C89" s="61"/>
      <c r="D89" s="61"/>
      <c r="E89" s="61"/>
      <c r="F89" s="61"/>
      <c r="G89" s="61"/>
      <c r="H89" s="83"/>
      <c r="I89" s="83"/>
      <c r="J89" s="83"/>
      <c r="K89" s="83"/>
      <c r="L89" s="83"/>
    </row>
    <row r="90" spans="1:12" ht="12.75">
      <c r="A90" s="59">
        <v>85</v>
      </c>
      <c r="B90" s="82" t="s">
        <v>141</v>
      </c>
      <c r="C90" s="61"/>
      <c r="D90" s="61"/>
      <c r="E90" s="61"/>
      <c r="F90" s="61"/>
      <c r="G90" s="61"/>
      <c r="H90" s="83"/>
      <c r="I90" s="83"/>
      <c r="J90" s="83"/>
      <c r="K90" s="83"/>
      <c r="L90" s="83"/>
    </row>
    <row r="91" spans="1:12" ht="12.75">
      <c r="A91" s="59">
        <v>86</v>
      </c>
      <c r="B91" s="82" t="s">
        <v>142</v>
      </c>
      <c r="C91" s="61"/>
      <c r="D91" s="61"/>
      <c r="E91" s="61"/>
      <c r="F91" s="61"/>
      <c r="G91" s="61"/>
      <c r="H91" s="83"/>
      <c r="I91" s="83"/>
      <c r="J91" s="83"/>
      <c r="K91" s="83"/>
      <c r="L91" s="83"/>
    </row>
    <row r="92" spans="1:12" ht="12.75">
      <c r="A92" s="59">
        <v>87</v>
      </c>
      <c r="B92" s="82" t="s">
        <v>143</v>
      </c>
      <c r="C92" s="61"/>
      <c r="D92" s="61"/>
      <c r="E92" s="61"/>
      <c r="F92" s="61"/>
      <c r="G92" s="61"/>
      <c r="H92" s="83"/>
      <c r="I92" s="83"/>
      <c r="J92" s="83"/>
      <c r="K92" s="83"/>
      <c r="L92" s="83"/>
    </row>
    <row r="93" spans="1:12" ht="12.75">
      <c r="A93" s="59">
        <v>88</v>
      </c>
      <c r="B93" s="82" t="s">
        <v>144</v>
      </c>
      <c r="C93" s="61"/>
      <c r="D93" s="61"/>
      <c r="E93" s="61"/>
      <c r="F93" s="61"/>
      <c r="G93" s="61"/>
      <c r="H93" s="83"/>
      <c r="I93" s="83"/>
      <c r="J93" s="83"/>
      <c r="K93" s="83"/>
      <c r="L93" s="83"/>
    </row>
    <row r="94" spans="1:12" ht="12.75">
      <c r="A94" s="59">
        <v>89</v>
      </c>
      <c r="B94" s="82" t="s">
        <v>145</v>
      </c>
      <c r="C94" s="61"/>
      <c r="D94" s="61"/>
      <c r="E94" s="61"/>
      <c r="F94" s="61"/>
      <c r="G94" s="61"/>
      <c r="H94" s="83"/>
      <c r="I94" s="83"/>
      <c r="J94" s="83"/>
      <c r="K94" s="83"/>
      <c r="L94" s="83"/>
    </row>
    <row r="95" spans="1:12" ht="12.75">
      <c r="A95" s="59">
        <v>90</v>
      </c>
      <c r="B95" s="82" t="s">
        <v>146</v>
      </c>
      <c r="C95" s="61"/>
      <c r="D95" s="61"/>
      <c r="E95" s="61"/>
      <c r="F95" s="61"/>
      <c r="G95" s="61"/>
      <c r="H95" s="83"/>
      <c r="I95" s="83"/>
      <c r="J95" s="83"/>
      <c r="K95" s="83"/>
      <c r="L95" s="83"/>
    </row>
    <row r="96" spans="1:12" ht="12.75">
      <c r="A96" s="59">
        <v>91</v>
      </c>
      <c r="B96" s="82" t="s">
        <v>147</v>
      </c>
      <c r="C96" s="61"/>
      <c r="D96" s="61"/>
      <c r="E96" s="61"/>
      <c r="F96" s="61"/>
      <c r="G96" s="61"/>
      <c r="H96" s="83"/>
      <c r="I96" s="83"/>
      <c r="J96" s="83"/>
      <c r="K96" s="83"/>
      <c r="L96" s="83"/>
    </row>
    <row r="97" spans="1:12" ht="12.75">
      <c r="A97" s="59">
        <v>92</v>
      </c>
      <c r="B97" s="82" t="s">
        <v>148</v>
      </c>
      <c r="C97" s="61"/>
      <c r="D97" s="61"/>
      <c r="E97" s="61"/>
      <c r="F97" s="61"/>
      <c r="G97" s="61"/>
      <c r="H97" s="83"/>
      <c r="I97" s="83"/>
      <c r="J97" s="83"/>
      <c r="K97" s="83"/>
      <c r="L97" s="83"/>
    </row>
    <row r="98" spans="1:12" ht="12.75">
      <c r="A98" s="59">
        <v>93</v>
      </c>
      <c r="B98" s="82" t="s">
        <v>149</v>
      </c>
      <c r="C98" s="61"/>
      <c r="D98" s="61"/>
      <c r="E98" s="61"/>
      <c r="F98" s="61"/>
      <c r="G98" s="61"/>
      <c r="H98" s="83"/>
      <c r="I98" s="83"/>
      <c r="J98" s="83"/>
      <c r="K98" s="83"/>
      <c r="L98" s="83"/>
    </row>
    <row r="99" spans="1:12" ht="12.75">
      <c r="A99" s="59">
        <v>94</v>
      </c>
      <c r="B99" s="82" t="s">
        <v>150</v>
      </c>
      <c r="C99" s="61"/>
      <c r="D99" s="61"/>
      <c r="E99" s="61"/>
      <c r="F99" s="61"/>
      <c r="G99" s="61"/>
      <c r="H99" s="83"/>
      <c r="I99" s="83"/>
      <c r="J99" s="83"/>
      <c r="K99" s="83"/>
      <c r="L99" s="83"/>
    </row>
    <row r="100" spans="1:12" ht="12.75">
      <c r="A100" s="59">
        <v>95</v>
      </c>
      <c r="B100" s="82" t="s">
        <v>151</v>
      </c>
      <c r="C100" s="61"/>
      <c r="D100" s="61"/>
      <c r="E100" s="61"/>
      <c r="F100" s="61"/>
      <c r="G100" s="61"/>
      <c r="H100" s="83"/>
      <c r="I100" s="83"/>
      <c r="J100" s="83"/>
      <c r="K100" s="83"/>
      <c r="L100" s="83"/>
    </row>
    <row r="101" spans="1:12" ht="12.75">
      <c r="A101" s="59">
        <v>96</v>
      </c>
      <c r="B101" s="82" t="s">
        <v>152</v>
      </c>
      <c r="C101" s="61"/>
      <c r="D101" s="61"/>
      <c r="E101" s="61"/>
      <c r="F101" s="61"/>
      <c r="G101" s="61"/>
      <c r="H101" s="83"/>
      <c r="I101" s="83"/>
      <c r="J101" s="83"/>
      <c r="K101" s="83"/>
      <c r="L101" s="83"/>
    </row>
    <row r="102" spans="1:12" ht="12.75">
      <c r="A102" s="59">
        <v>97</v>
      </c>
      <c r="B102" s="82" t="s">
        <v>153</v>
      </c>
      <c r="C102" s="61"/>
      <c r="D102" s="61"/>
      <c r="E102" s="61"/>
      <c r="F102" s="61"/>
      <c r="G102" s="61"/>
      <c r="H102" s="83"/>
      <c r="I102" s="83"/>
      <c r="J102" s="83"/>
      <c r="K102" s="83"/>
      <c r="L102" s="83"/>
    </row>
    <row r="103" spans="1:12" ht="12.75">
      <c r="A103" s="59">
        <v>98</v>
      </c>
      <c r="B103" s="82" t="s">
        <v>154</v>
      </c>
      <c r="C103" s="61"/>
      <c r="D103" s="61"/>
      <c r="E103" s="61"/>
      <c r="F103" s="61"/>
      <c r="G103" s="61"/>
      <c r="H103" s="83"/>
      <c r="I103" s="83"/>
      <c r="J103" s="83"/>
      <c r="K103" s="83"/>
      <c r="L103" s="83"/>
    </row>
    <row r="104" spans="1:12" ht="12.75">
      <c r="A104" s="59">
        <v>99</v>
      </c>
      <c r="B104" s="82" t="s">
        <v>155</v>
      </c>
      <c r="C104" s="61"/>
      <c r="D104" s="61"/>
      <c r="E104" s="61"/>
      <c r="F104" s="61"/>
      <c r="G104" s="61"/>
      <c r="H104" s="83"/>
      <c r="I104" s="83"/>
      <c r="J104" s="83"/>
      <c r="K104" s="83"/>
      <c r="L104" s="83"/>
    </row>
    <row r="105" spans="1:12" ht="12.75">
      <c r="A105" s="59">
        <v>100</v>
      </c>
      <c r="B105" s="82" t="s">
        <v>156</v>
      </c>
      <c r="C105" s="61"/>
      <c r="D105" s="61"/>
      <c r="E105" s="61"/>
      <c r="F105" s="61"/>
      <c r="G105" s="61"/>
      <c r="H105" s="83"/>
      <c r="I105" s="83"/>
      <c r="J105" s="83"/>
      <c r="K105" s="83"/>
      <c r="L105" s="83"/>
    </row>
    <row r="106" spans="1:12" ht="12.75">
      <c r="A106" s="59">
        <v>101</v>
      </c>
      <c r="B106" s="82" t="s">
        <v>157</v>
      </c>
      <c r="C106" s="61"/>
      <c r="D106" s="61"/>
      <c r="E106" s="61"/>
      <c r="F106" s="61"/>
      <c r="G106" s="61"/>
      <c r="H106" s="83"/>
      <c r="I106" s="83"/>
      <c r="J106" s="83"/>
      <c r="K106" s="83"/>
      <c r="L106" s="83"/>
    </row>
    <row r="107" spans="1:12" ht="12.75">
      <c r="A107" s="59">
        <v>102</v>
      </c>
      <c r="B107" s="82" t="s">
        <v>158</v>
      </c>
      <c r="C107" s="61"/>
      <c r="D107" s="61"/>
      <c r="E107" s="61"/>
      <c r="F107" s="61"/>
      <c r="G107" s="61"/>
      <c r="H107" s="83"/>
      <c r="I107" s="83"/>
      <c r="J107" s="83"/>
      <c r="K107" s="83"/>
      <c r="L107" s="83"/>
    </row>
    <row r="108" spans="1:12" ht="12.75">
      <c r="A108" s="59">
        <v>103</v>
      </c>
      <c r="B108" s="82" t="s">
        <v>159</v>
      </c>
      <c r="C108" s="61"/>
      <c r="D108" s="61"/>
      <c r="E108" s="61"/>
      <c r="F108" s="61"/>
      <c r="G108" s="61"/>
      <c r="H108" s="83"/>
      <c r="I108" s="83"/>
      <c r="J108" s="83"/>
      <c r="K108" s="83"/>
      <c r="L108" s="83"/>
    </row>
    <row r="109" spans="1:12" ht="12.75">
      <c r="A109" s="59">
        <v>104</v>
      </c>
      <c r="B109" s="82" t="s">
        <v>160</v>
      </c>
      <c r="C109" s="61"/>
      <c r="D109" s="61"/>
      <c r="E109" s="61"/>
      <c r="F109" s="61"/>
      <c r="G109" s="61"/>
      <c r="H109" s="83"/>
      <c r="I109" s="83"/>
      <c r="J109" s="83"/>
      <c r="K109" s="83"/>
      <c r="L109" s="83"/>
    </row>
    <row r="110" spans="1:12" ht="12.75">
      <c r="A110" s="59">
        <v>105</v>
      </c>
      <c r="B110" s="82" t="s">
        <v>161</v>
      </c>
      <c r="C110" s="61"/>
      <c r="D110" s="61"/>
      <c r="E110" s="61"/>
      <c r="F110" s="61"/>
      <c r="G110" s="61"/>
      <c r="H110" s="83"/>
      <c r="I110" s="83"/>
      <c r="J110" s="83"/>
      <c r="K110" s="83"/>
      <c r="L110" s="83"/>
    </row>
    <row r="111" spans="1:12" ht="12.75">
      <c r="A111" s="59">
        <v>106</v>
      </c>
      <c r="B111" s="82" t="s">
        <v>162</v>
      </c>
      <c r="C111" s="61"/>
      <c r="D111" s="61"/>
      <c r="E111" s="61"/>
      <c r="F111" s="61"/>
      <c r="G111" s="61"/>
      <c r="H111" s="83"/>
      <c r="I111" s="83"/>
      <c r="J111" s="83"/>
      <c r="K111" s="83"/>
      <c r="L111" s="83"/>
    </row>
    <row r="112" spans="1:12" ht="12.75">
      <c r="A112" s="59">
        <v>107</v>
      </c>
      <c r="B112" s="82" t="s">
        <v>163</v>
      </c>
      <c r="C112" s="61"/>
      <c r="D112" s="61"/>
      <c r="E112" s="61"/>
      <c r="F112" s="61"/>
      <c r="G112" s="61"/>
      <c r="H112" s="83"/>
      <c r="I112" s="83"/>
      <c r="J112" s="83"/>
      <c r="K112" s="83"/>
      <c r="L112" s="83"/>
    </row>
    <row r="113" spans="1:12" ht="12.75">
      <c r="A113" s="59">
        <v>108</v>
      </c>
      <c r="B113" s="82" t="s">
        <v>164</v>
      </c>
      <c r="C113" s="61"/>
      <c r="D113" s="61"/>
      <c r="E113" s="61"/>
      <c r="F113" s="61"/>
      <c r="G113" s="61"/>
      <c r="H113" s="83"/>
      <c r="I113" s="83"/>
      <c r="J113" s="83"/>
      <c r="K113" s="83"/>
      <c r="L113" s="83"/>
    </row>
    <row r="114" spans="1:12" ht="12.75">
      <c r="A114" s="62">
        <v>109</v>
      </c>
      <c r="B114" s="82" t="s">
        <v>165</v>
      </c>
      <c r="C114" s="84"/>
      <c r="D114" s="84"/>
      <c r="E114" s="84"/>
      <c r="F114" s="84"/>
      <c r="G114" s="84"/>
      <c r="H114" s="83"/>
      <c r="I114" s="83"/>
      <c r="J114" s="83"/>
      <c r="K114" s="83"/>
      <c r="L114" s="83"/>
    </row>
    <row r="115" spans="1:12" ht="12.75">
      <c r="A115" s="62">
        <v>110</v>
      </c>
      <c r="B115" s="82" t="s">
        <v>166</v>
      </c>
      <c r="C115" s="84"/>
      <c r="D115" s="84"/>
      <c r="E115" s="84"/>
      <c r="F115" s="84"/>
      <c r="G115" s="84"/>
      <c r="H115" s="83"/>
      <c r="I115" s="83"/>
      <c r="J115" s="83"/>
      <c r="K115" s="83"/>
      <c r="L115" s="83"/>
    </row>
    <row r="116" spans="1:12" ht="12.75">
      <c r="A116" s="62">
        <v>111</v>
      </c>
      <c r="B116" s="82" t="s">
        <v>167</v>
      </c>
      <c r="C116" s="84"/>
      <c r="D116" s="84"/>
      <c r="E116" s="84"/>
      <c r="F116" s="84"/>
      <c r="G116" s="84"/>
      <c r="H116" s="83"/>
      <c r="I116" s="83"/>
      <c r="J116" s="83"/>
      <c r="K116" s="83"/>
      <c r="L116" s="83"/>
    </row>
    <row r="117" spans="1:12" ht="12.75">
      <c r="A117" s="62">
        <v>112</v>
      </c>
      <c r="B117" s="82" t="s">
        <v>168</v>
      </c>
      <c r="C117" s="84"/>
      <c r="D117" s="84"/>
      <c r="E117" s="84"/>
      <c r="F117" s="84"/>
      <c r="G117" s="84"/>
      <c r="H117" s="83"/>
      <c r="I117" s="83"/>
      <c r="J117" s="83"/>
      <c r="K117" s="83"/>
      <c r="L117" s="83"/>
    </row>
    <row r="118" spans="1:12" ht="12.75">
      <c r="A118" s="62">
        <v>113</v>
      </c>
      <c r="B118" s="82" t="s">
        <v>169</v>
      </c>
      <c r="C118" s="84"/>
      <c r="D118" s="84"/>
      <c r="E118" s="84"/>
      <c r="F118" s="84"/>
      <c r="G118" s="84"/>
      <c r="H118" s="83"/>
      <c r="I118" s="83"/>
      <c r="J118" s="83"/>
      <c r="K118" s="83"/>
      <c r="L118" s="83"/>
    </row>
    <row r="119" spans="1:12" ht="12.75">
      <c r="A119" s="85"/>
      <c r="B119" s="85"/>
      <c r="C119" s="61"/>
      <c r="D119" s="61"/>
      <c r="E119" s="61"/>
      <c r="F119" s="61"/>
      <c r="G119" s="61"/>
      <c r="H119" s="83"/>
      <c r="I119" s="83"/>
      <c r="J119" s="83"/>
      <c r="K119" s="83"/>
      <c r="L119" s="83"/>
    </row>
    <row r="120" spans="1:12" ht="12.75">
      <c r="A120" s="331" t="s">
        <v>298</v>
      </c>
      <c r="B120" s="332"/>
      <c r="C120" s="332"/>
      <c r="D120" s="332"/>
      <c r="E120" s="332"/>
      <c r="F120" s="332"/>
      <c r="G120" s="332"/>
      <c r="H120" s="333"/>
      <c r="I120" s="333"/>
      <c r="J120" s="333"/>
      <c r="K120" s="333"/>
      <c r="L120" s="334"/>
    </row>
  </sheetData>
  <sheetProtection/>
  <mergeCells count="4">
    <mergeCell ref="C3:L3"/>
    <mergeCell ref="A2:L2"/>
    <mergeCell ref="A1:L1"/>
    <mergeCell ref="A120:L120"/>
  </mergeCells>
  <printOptions horizontalCentered="1" verticalCentered="1"/>
  <pageMargins left="0.75" right="0.75" top="1.32" bottom="1" header="0.5" footer="0.5"/>
  <pageSetup fitToHeight="16" fitToWidth="1" horizontalDpi="600" verticalDpi="600" orientation="landscape" paperSize="5" scale="79" r:id="rId1"/>
  <headerFooter alignWithMargins="0">
    <oddHeader>&amp;CCCU Debt Collection Information System
Project No. #F50B2400052
May 10, 2012
Attachment E - Price Proposal
</oddHeader>
    <oddFooter>&amp;CPage &amp;P of &amp;N</oddFooter>
  </headerFooter>
</worksheet>
</file>

<file path=xl/worksheets/sheet14.xml><?xml version="1.0" encoding="utf-8"?>
<worksheet xmlns="http://schemas.openxmlformats.org/spreadsheetml/2006/main" xmlns:r="http://schemas.openxmlformats.org/officeDocument/2006/relationships">
  <sheetPr>
    <tabColor theme="9" tint="0.5999900102615356"/>
  </sheetPr>
  <dimension ref="A1:H39"/>
  <sheetViews>
    <sheetView zoomScale="75" zoomScaleNormal="75" zoomScalePageLayoutView="0" workbookViewId="0" topLeftCell="A1">
      <selection activeCell="A1" sqref="A1:F1"/>
    </sheetView>
  </sheetViews>
  <sheetFormatPr defaultColWidth="9.140625" defaultRowHeight="12.75"/>
  <cols>
    <col min="1" max="1" width="32.7109375" style="0" customWidth="1"/>
    <col min="2" max="3" width="12.8515625" style="0" customWidth="1"/>
    <col min="4" max="4" width="11.7109375" style="0" customWidth="1"/>
    <col min="5" max="5" width="12.7109375" style="0" customWidth="1"/>
    <col min="6" max="6" width="42.7109375" style="0" customWidth="1"/>
  </cols>
  <sheetData>
    <row r="1" spans="1:8" ht="69" customHeight="1">
      <c r="A1" s="338" t="s">
        <v>358</v>
      </c>
      <c r="B1" s="339"/>
      <c r="C1" s="339"/>
      <c r="D1" s="339"/>
      <c r="E1" s="339"/>
      <c r="F1" s="340"/>
      <c r="G1" s="102"/>
      <c r="H1" s="102"/>
    </row>
    <row r="2" spans="1:8" ht="69.75" customHeight="1">
      <c r="A2" s="341" t="s">
        <v>359</v>
      </c>
      <c r="B2" s="266"/>
      <c r="C2" s="266"/>
      <c r="D2" s="266"/>
      <c r="E2" s="266"/>
      <c r="F2" s="267"/>
      <c r="G2" s="102"/>
      <c r="H2" s="102"/>
    </row>
    <row r="3" spans="1:8" ht="49.5" customHeight="1">
      <c r="A3" s="341" t="s">
        <v>357</v>
      </c>
      <c r="B3" s="342"/>
      <c r="C3" s="342"/>
      <c r="D3" s="342"/>
      <c r="E3" s="342"/>
      <c r="F3" s="264"/>
      <c r="G3" s="102"/>
      <c r="H3" s="102"/>
    </row>
    <row r="4" spans="1:8" ht="17.25" customHeight="1" thickBot="1">
      <c r="A4" s="253"/>
      <c r="B4" s="232"/>
      <c r="C4" s="254"/>
      <c r="D4" s="254"/>
      <c r="E4" s="254"/>
      <c r="F4" s="255"/>
      <c r="G4" s="102"/>
      <c r="H4" s="102"/>
    </row>
    <row r="5" spans="1:6" s="102" customFormat="1" ht="24" customHeight="1" thickBot="1">
      <c r="A5" s="335" t="s">
        <v>356</v>
      </c>
      <c r="B5" s="336"/>
      <c r="C5" s="336"/>
      <c r="D5" s="336"/>
      <c r="E5" s="336"/>
      <c r="F5" s="337"/>
    </row>
    <row r="6" spans="1:8" ht="38.25" customHeight="1">
      <c r="A6" s="190" t="s">
        <v>351</v>
      </c>
      <c r="B6" s="190" t="s">
        <v>353</v>
      </c>
      <c r="C6" s="190" t="s">
        <v>352</v>
      </c>
      <c r="D6" s="190" t="s">
        <v>263</v>
      </c>
      <c r="E6" s="190" t="s">
        <v>300</v>
      </c>
      <c r="F6" s="190" t="s">
        <v>354</v>
      </c>
      <c r="G6" s="102"/>
      <c r="H6" s="102"/>
    </row>
    <row r="7" spans="1:8" ht="24.75" customHeight="1">
      <c r="A7" s="233"/>
      <c r="B7" s="234"/>
      <c r="C7" s="235"/>
      <c r="D7" s="250"/>
      <c r="E7" s="250">
        <f>C7*D7</f>
        <v>0</v>
      </c>
      <c r="F7" s="236"/>
      <c r="G7" s="102"/>
      <c r="H7" s="102"/>
    </row>
    <row r="8" spans="1:8" ht="24.75" customHeight="1">
      <c r="A8" s="236"/>
      <c r="B8" s="234"/>
      <c r="C8" s="235"/>
      <c r="D8" s="250"/>
      <c r="E8" s="250">
        <f aca="true" t="shared" si="0" ref="E8:E30">C8*D8</f>
        <v>0</v>
      </c>
      <c r="F8" s="236"/>
      <c r="G8" s="102"/>
      <c r="H8" s="102"/>
    </row>
    <row r="9" spans="1:8" ht="24.75" customHeight="1">
      <c r="A9" s="236"/>
      <c r="B9" s="234"/>
      <c r="C9" s="235"/>
      <c r="D9" s="250"/>
      <c r="E9" s="250">
        <f t="shared" si="0"/>
        <v>0</v>
      </c>
      <c r="F9" s="236"/>
      <c r="G9" s="102"/>
      <c r="H9" s="102"/>
    </row>
    <row r="10" spans="1:8" ht="24.75" customHeight="1">
      <c r="A10" s="236"/>
      <c r="B10" s="234"/>
      <c r="C10" s="235"/>
      <c r="D10" s="250"/>
      <c r="E10" s="250">
        <f t="shared" si="0"/>
        <v>0</v>
      </c>
      <c r="F10" s="236"/>
      <c r="G10" s="102"/>
      <c r="H10" s="102"/>
    </row>
    <row r="11" spans="1:8" ht="24.75" customHeight="1">
      <c r="A11" s="237"/>
      <c r="B11" s="238"/>
      <c r="C11" s="235"/>
      <c r="D11" s="250"/>
      <c r="E11" s="250">
        <f t="shared" si="0"/>
        <v>0</v>
      </c>
      <c r="F11" s="236"/>
      <c r="G11" s="102"/>
      <c r="H11" s="102"/>
    </row>
    <row r="12" spans="1:8" ht="24.75" customHeight="1">
      <c r="A12" s="236"/>
      <c r="B12" s="234"/>
      <c r="C12" s="235"/>
      <c r="D12" s="250"/>
      <c r="E12" s="250">
        <f t="shared" si="0"/>
        <v>0</v>
      </c>
      <c r="F12" s="236"/>
      <c r="G12" s="102"/>
      <c r="H12" s="102"/>
    </row>
    <row r="13" spans="1:8" ht="24.75" customHeight="1">
      <c r="A13" s="236"/>
      <c r="B13" s="234"/>
      <c r="C13" s="235"/>
      <c r="D13" s="250"/>
      <c r="E13" s="250">
        <f t="shared" si="0"/>
        <v>0</v>
      </c>
      <c r="F13" s="236"/>
      <c r="G13" s="102"/>
      <c r="H13" s="102"/>
    </row>
    <row r="14" spans="1:8" ht="24.75" customHeight="1">
      <c r="A14" s="236"/>
      <c r="B14" s="234"/>
      <c r="C14" s="235"/>
      <c r="D14" s="250"/>
      <c r="E14" s="250">
        <f t="shared" si="0"/>
        <v>0</v>
      </c>
      <c r="F14" s="236"/>
      <c r="G14" s="102"/>
      <c r="H14" s="102"/>
    </row>
    <row r="15" spans="1:8" ht="24.75" customHeight="1">
      <c r="A15" s="239"/>
      <c r="B15" s="240"/>
      <c r="C15" s="235"/>
      <c r="D15" s="250"/>
      <c r="E15" s="250">
        <f t="shared" si="0"/>
        <v>0</v>
      </c>
      <c r="F15" s="236"/>
      <c r="G15" s="102"/>
      <c r="H15" s="102"/>
    </row>
    <row r="16" spans="1:8" ht="24.75" customHeight="1">
      <c r="A16" s="239"/>
      <c r="B16" s="240"/>
      <c r="C16" s="235"/>
      <c r="D16" s="250"/>
      <c r="E16" s="250">
        <f t="shared" si="0"/>
        <v>0</v>
      </c>
      <c r="F16" s="236"/>
      <c r="G16" s="102"/>
      <c r="H16" s="102"/>
    </row>
    <row r="17" spans="1:8" ht="24.75" customHeight="1">
      <c r="A17" s="236"/>
      <c r="B17" s="234"/>
      <c r="C17" s="235"/>
      <c r="D17" s="250"/>
      <c r="E17" s="250">
        <f t="shared" si="0"/>
        <v>0</v>
      </c>
      <c r="F17" s="236"/>
      <c r="G17" s="102"/>
      <c r="H17" s="102"/>
    </row>
    <row r="18" spans="1:8" ht="24.75" customHeight="1">
      <c r="A18" s="236"/>
      <c r="B18" s="234"/>
      <c r="C18" s="235"/>
      <c r="D18" s="250"/>
      <c r="E18" s="250">
        <f t="shared" si="0"/>
        <v>0</v>
      </c>
      <c r="F18" s="236"/>
      <c r="G18" s="102"/>
      <c r="H18" s="102"/>
    </row>
    <row r="19" spans="1:8" ht="24.75" customHeight="1">
      <c r="A19" s="236"/>
      <c r="B19" s="234"/>
      <c r="C19" s="235"/>
      <c r="D19" s="250"/>
      <c r="E19" s="250">
        <f t="shared" si="0"/>
        <v>0</v>
      </c>
      <c r="F19" s="236"/>
      <c r="G19" s="102"/>
      <c r="H19" s="102"/>
    </row>
    <row r="20" spans="1:8" ht="24.75" customHeight="1">
      <c r="A20" s="236"/>
      <c r="B20" s="234"/>
      <c r="C20" s="235"/>
      <c r="D20" s="250"/>
      <c r="E20" s="250">
        <f t="shared" si="0"/>
        <v>0</v>
      </c>
      <c r="F20" s="236"/>
      <c r="G20" s="102"/>
      <c r="H20" s="102"/>
    </row>
    <row r="21" spans="1:8" ht="24.75" customHeight="1">
      <c r="A21" s="236"/>
      <c r="B21" s="234"/>
      <c r="C21" s="235"/>
      <c r="D21" s="250"/>
      <c r="E21" s="250">
        <f t="shared" si="0"/>
        <v>0</v>
      </c>
      <c r="F21" s="236"/>
      <c r="G21" s="102"/>
      <c r="H21" s="102"/>
    </row>
    <row r="22" spans="1:8" ht="24.75" customHeight="1">
      <c r="A22" s="241"/>
      <c r="B22" s="241"/>
      <c r="C22" s="235"/>
      <c r="D22" s="250"/>
      <c r="E22" s="250">
        <f t="shared" si="0"/>
        <v>0</v>
      </c>
      <c r="F22" s="236"/>
      <c r="G22" s="102"/>
      <c r="H22" s="102"/>
    </row>
    <row r="23" spans="1:8" ht="24.75" customHeight="1">
      <c r="A23" s="239"/>
      <c r="B23" s="240"/>
      <c r="C23" s="235"/>
      <c r="D23" s="250"/>
      <c r="E23" s="250">
        <f t="shared" si="0"/>
        <v>0</v>
      </c>
      <c r="F23" s="242"/>
      <c r="G23" s="110"/>
      <c r="H23" s="110"/>
    </row>
    <row r="24" spans="1:8" ht="24.75" customHeight="1">
      <c r="A24" s="239"/>
      <c r="B24" s="240"/>
      <c r="C24" s="235"/>
      <c r="D24" s="250"/>
      <c r="E24" s="250">
        <f t="shared" si="0"/>
        <v>0</v>
      </c>
      <c r="F24" s="242"/>
      <c r="G24" s="110"/>
      <c r="H24" s="110"/>
    </row>
    <row r="25" spans="1:8" ht="24.75" customHeight="1">
      <c r="A25" s="236"/>
      <c r="B25" s="234"/>
      <c r="C25" s="235"/>
      <c r="D25" s="250"/>
      <c r="E25" s="250">
        <f t="shared" si="0"/>
        <v>0</v>
      </c>
      <c r="F25" s="242"/>
      <c r="G25" s="110"/>
      <c r="H25" s="110"/>
    </row>
    <row r="26" spans="1:8" ht="24.75" customHeight="1">
      <c r="A26" s="236"/>
      <c r="B26" s="234"/>
      <c r="C26" s="235"/>
      <c r="D26" s="250"/>
      <c r="E26" s="250">
        <f t="shared" si="0"/>
        <v>0</v>
      </c>
      <c r="F26" s="242"/>
      <c r="G26" s="110"/>
      <c r="H26" s="110"/>
    </row>
    <row r="27" spans="1:8" ht="24.75" customHeight="1">
      <c r="A27" s="243"/>
      <c r="B27" s="244"/>
      <c r="C27" s="245"/>
      <c r="D27" s="251"/>
      <c r="E27" s="250">
        <f t="shared" si="0"/>
        <v>0</v>
      </c>
      <c r="F27" s="245"/>
      <c r="G27" s="102"/>
      <c r="H27" s="102"/>
    </row>
    <row r="28" spans="1:8" ht="24.75" customHeight="1">
      <c r="A28" s="245"/>
      <c r="B28" s="243"/>
      <c r="C28" s="245"/>
      <c r="D28" s="251"/>
      <c r="E28" s="250">
        <f t="shared" si="0"/>
        <v>0</v>
      </c>
      <c r="F28" s="245"/>
      <c r="G28" s="102"/>
      <c r="H28" s="102"/>
    </row>
    <row r="29" spans="1:8" ht="24.75" customHeight="1">
      <c r="A29" s="246"/>
      <c r="B29" s="246"/>
      <c r="C29" s="247"/>
      <c r="D29" s="252"/>
      <c r="E29" s="250">
        <f t="shared" si="0"/>
        <v>0</v>
      </c>
      <c r="F29" s="247"/>
      <c r="G29" s="123"/>
      <c r="H29" s="123"/>
    </row>
    <row r="30" spans="1:8" ht="24.75" customHeight="1">
      <c r="A30" s="244"/>
      <c r="B30" s="244"/>
      <c r="C30" s="247"/>
      <c r="D30" s="252"/>
      <c r="E30" s="250">
        <f t="shared" si="0"/>
        <v>0</v>
      </c>
      <c r="F30" s="247"/>
      <c r="G30" s="123"/>
      <c r="H30" s="123"/>
    </row>
    <row r="31" spans="1:8" ht="14.25">
      <c r="A31" s="122"/>
      <c r="B31" s="122"/>
      <c r="C31" s="123"/>
      <c r="D31" s="123"/>
      <c r="E31" s="123"/>
      <c r="F31" s="123"/>
      <c r="G31" s="123"/>
      <c r="H31" s="123"/>
    </row>
    <row r="32" spans="1:8" ht="14.25">
      <c r="A32" s="122"/>
      <c r="B32" s="122"/>
      <c r="C32" s="123"/>
      <c r="D32" s="123"/>
      <c r="E32" s="123"/>
      <c r="F32" s="123"/>
      <c r="G32" s="123"/>
      <c r="H32" s="123"/>
    </row>
    <row r="33" spans="1:8" ht="14.25">
      <c r="A33" s="122"/>
      <c r="B33" s="122"/>
      <c r="C33" s="123"/>
      <c r="D33" s="123"/>
      <c r="E33" s="123"/>
      <c r="F33" s="123"/>
      <c r="G33" s="123"/>
      <c r="H33" s="123"/>
    </row>
    <row r="34" spans="1:8" ht="15">
      <c r="A34" s="118"/>
      <c r="B34" s="118"/>
      <c r="C34" s="123"/>
      <c r="D34" s="123"/>
      <c r="E34" s="123"/>
      <c r="F34" s="123"/>
      <c r="G34" s="123"/>
      <c r="H34" s="123"/>
    </row>
    <row r="35" spans="1:8" ht="14.25">
      <c r="A35" s="122"/>
      <c r="B35" s="122"/>
      <c r="C35" s="123"/>
      <c r="D35" s="123"/>
      <c r="E35" s="123"/>
      <c r="F35" s="123"/>
      <c r="G35" s="123"/>
      <c r="H35" s="123"/>
    </row>
    <row r="36" spans="1:8" ht="14.25">
      <c r="A36" s="122"/>
      <c r="B36" s="122"/>
      <c r="C36" s="123"/>
      <c r="D36" s="123"/>
      <c r="E36" s="123"/>
      <c r="F36" s="123"/>
      <c r="G36" s="123"/>
      <c r="H36" s="123"/>
    </row>
    <row r="37" spans="1:8" ht="14.25">
      <c r="A37" s="122"/>
      <c r="B37" s="122"/>
      <c r="C37" s="123"/>
      <c r="D37" s="123"/>
      <c r="E37" s="123"/>
      <c r="F37" s="123"/>
      <c r="G37" s="123"/>
      <c r="H37" s="123"/>
    </row>
    <row r="38" spans="1:8" ht="14.25">
      <c r="A38" s="122"/>
      <c r="B38" s="122"/>
      <c r="C38" s="123"/>
      <c r="D38" s="123"/>
      <c r="E38" s="123"/>
      <c r="F38" s="123"/>
      <c r="G38" s="123"/>
      <c r="H38" s="123"/>
    </row>
    <row r="39" spans="1:8" ht="14.25">
      <c r="A39" s="122"/>
      <c r="B39" s="122"/>
      <c r="C39" s="123"/>
      <c r="D39" s="123"/>
      <c r="E39" s="123"/>
      <c r="F39" s="123"/>
      <c r="G39" s="123"/>
      <c r="H39" s="123"/>
    </row>
  </sheetData>
  <sheetProtection/>
  <mergeCells count="4">
    <mergeCell ref="A5:F5"/>
    <mergeCell ref="A1:F1"/>
    <mergeCell ref="A2:F2"/>
    <mergeCell ref="A3:F3"/>
  </mergeCells>
  <printOptions/>
  <pageMargins left="0.75" right="0.75" top="1.23" bottom="0.83" header="0.5" footer="0.5"/>
  <pageSetup horizontalDpi="600" verticalDpi="600" orientation="portrait" scale="72" r:id="rId1"/>
  <headerFooter>
    <oddHeader>&amp;CCCU Debt Collection Information System
Project No. #F50B2400052
May 10, 2012
Attachment E - Price Proposal</oddHead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S77"/>
  <sheetViews>
    <sheetView zoomScale="65" zoomScaleNormal="65" zoomScaleSheetLayoutView="100" zoomScalePageLayoutView="75" workbookViewId="0" topLeftCell="A1">
      <selection activeCell="A1" sqref="A1:G1"/>
    </sheetView>
  </sheetViews>
  <sheetFormatPr defaultColWidth="9.28125" defaultRowHeight="12.75"/>
  <cols>
    <col min="1" max="1" width="47.7109375" style="102" customWidth="1"/>
    <col min="2" max="2" width="14.7109375" style="102" customWidth="1"/>
    <col min="3" max="3" width="3.7109375" style="102" customWidth="1"/>
    <col min="4" max="5" width="14.7109375" style="6" customWidth="1"/>
    <col min="6" max="6" width="12.7109375" style="6" customWidth="1"/>
    <col min="7" max="7" width="45.7109375" style="6" customWidth="1"/>
    <col min="8" max="16384" width="9.28125" style="102" customWidth="1"/>
  </cols>
  <sheetData>
    <row r="1" spans="1:7" ht="63" customHeight="1">
      <c r="A1" s="262" t="s">
        <v>339</v>
      </c>
      <c r="B1" s="263"/>
      <c r="C1" s="263"/>
      <c r="D1" s="263"/>
      <c r="E1" s="263"/>
      <c r="F1" s="263"/>
      <c r="G1" s="264"/>
    </row>
    <row r="2" spans="1:7" ht="66.75" customHeight="1">
      <c r="A2" s="262" t="s">
        <v>340</v>
      </c>
      <c r="B2" s="266"/>
      <c r="C2" s="266"/>
      <c r="D2" s="266"/>
      <c r="E2" s="266"/>
      <c r="F2" s="266"/>
      <c r="G2" s="267"/>
    </row>
    <row r="3" spans="1:7" ht="14.25">
      <c r="A3" s="265" t="s">
        <v>172</v>
      </c>
      <c r="B3" s="263"/>
      <c r="C3" s="263"/>
      <c r="D3" s="263"/>
      <c r="E3" s="263"/>
      <c r="F3" s="263"/>
      <c r="G3" s="264"/>
    </row>
    <row r="4" spans="1:7" ht="15.75">
      <c r="A4" s="39"/>
      <c r="B4" s="47"/>
      <c r="C4" s="47"/>
      <c r="D4" s="103"/>
      <c r="E4" s="103"/>
      <c r="F4" s="103"/>
      <c r="G4" s="182"/>
    </row>
    <row r="5" spans="1:7" ht="26.25" customHeight="1">
      <c r="A5" s="268" t="s">
        <v>238</v>
      </c>
      <c r="B5" s="269"/>
      <c r="C5" s="269"/>
      <c r="D5" s="269"/>
      <c r="E5" s="269"/>
      <c r="F5" s="269"/>
      <c r="G5" s="270"/>
    </row>
    <row r="6" spans="1:7" ht="43.5" customHeight="1">
      <c r="A6" s="128" t="s">
        <v>22</v>
      </c>
      <c r="B6" s="64" t="s">
        <v>48</v>
      </c>
      <c r="C6" s="64"/>
      <c r="D6" s="64" t="s">
        <v>263</v>
      </c>
      <c r="E6" s="64" t="s">
        <v>300</v>
      </c>
      <c r="F6" s="64" t="s">
        <v>49</v>
      </c>
      <c r="G6" s="64" t="s">
        <v>9</v>
      </c>
    </row>
    <row r="7" spans="1:7" ht="15.75">
      <c r="A7" s="112" t="s">
        <v>23</v>
      </c>
      <c r="B7" s="113">
        <v>20</v>
      </c>
      <c r="C7" s="111"/>
      <c r="D7" s="66">
        <v>0</v>
      </c>
      <c r="E7" s="66">
        <f aca="true" t="shared" si="0" ref="E7:E13">B7*D7</f>
        <v>0</v>
      </c>
      <c r="F7" s="14"/>
      <c r="G7" s="182"/>
    </row>
    <row r="8" spans="1:7" ht="15.75">
      <c r="A8" s="14" t="s">
        <v>212</v>
      </c>
      <c r="B8" s="113">
        <v>300</v>
      </c>
      <c r="C8" s="111"/>
      <c r="D8" s="66">
        <v>0</v>
      </c>
      <c r="E8" s="66">
        <f t="shared" si="0"/>
        <v>0</v>
      </c>
      <c r="F8" s="14"/>
      <c r="G8" s="182"/>
    </row>
    <row r="9" spans="1:7" ht="15.75">
      <c r="A9" s="14" t="s">
        <v>271</v>
      </c>
      <c r="B9" s="113">
        <v>20</v>
      </c>
      <c r="C9" s="111"/>
      <c r="D9" s="66">
        <v>0</v>
      </c>
      <c r="E9" s="66">
        <f t="shared" si="0"/>
        <v>0</v>
      </c>
      <c r="F9" s="14"/>
      <c r="G9" s="182"/>
    </row>
    <row r="10" spans="1:7" ht="15.75">
      <c r="A10" s="14" t="s">
        <v>46</v>
      </c>
      <c r="B10" s="113">
        <v>15</v>
      </c>
      <c r="C10" s="111"/>
      <c r="D10" s="66">
        <v>0</v>
      </c>
      <c r="E10" s="66">
        <f t="shared" si="0"/>
        <v>0</v>
      </c>
      <c r="F10" s="14"/>
      <c r="G10" s="182"/>
    </row>
    <row r="11" spans="1:7" ht="15.75">
      <c r="A11" s="104" t="s">
        <v>45</v>
      </c>
      <c r="B11" s="105">
        <v>30</v>
      </c>
      <c r="C11" s="111"/>
      <c r="D11" s="66">
        <v>0</v>
      </c>
      <c r="E11" s="66">
        <f t="shared" si="0"/>
        <v>0</v>
      </c>
      <c r="F11" s="14"/>
      <c r="G11" s="182"/>
    </row>
    <row r="12" spans="1:7" ht="15.75">
      <c r="A12" s="14" t="s">
        <v>262</v>
      </c>
      <c r="B12" s="113">
        <v>300</v>
      </c>
      <c r="C12" s="111"/>
      <c r="D12" s="66">
        <v>0</v>
      </c>
      <c r="E12" s="66">
        <f t="shared" si="0"/>
        <v>0</v>
      </c>
      <c r="F12" s="14"/>
      <c r="G12" s="182"/>
    </row>
    <row r="13" spans="1:7" ht="15.75">
      <c r="A13" s="14" t="s">
        <v>34</v>
      </c>
      <c r="B13" s="113">
        <v>15</v>
      </c>
      <c r="C13" s="111"/>
      <c r="D13" s="66">
        <v>0</v>
      </c>
      <c r="E13" s="66">
        <f t="shared" si="0"/>
        <v>0</v>
      </c>
      <c r="F13" s="14"/>
      <c r="G13" s="182"/>
    </row>
    <row r="14" spans="1:7" ht="15.75">
      <c r="A14" s="14"/>
      <c r="B14" s="113"/>
      <c r="C14" s="111"/>
      <c r="D14" s="66"/>
      <c r="E14" s="66"/>
      <c r="F14" s="14"/>
      <c r="G14" s="182"/>
    </row>
    <row r="15" spans="1:7" ht="16.5" thickBot="1">
      <c r="A15" s="14" t="s">
        <v>4</v>
      </c>
      <c r="B15" s="113">
        <f>SUM(B7:B14)</f>
        <v>700</v>
      </c>
      <c r="C15" s="111"/>
      <c r="E15" s="181">
        <f>SUM(E7:E13)</f>
        <v>0</v>
      </c>
      <c r="F15" s="106"/>
      <c r="G15" s="182"/>
    </row>
    <row r="16" spans="1:7" ht="34.5" customHeight="1">
      <c r="A16" s="128" t="s">
        <v>29</v>
      </c>
      <c r="B16" s="51" t="s">
        <v>48</v>
      </c>
      <c r="C16" s="46"/>
      <c r="D16" s="64" t="s">
        <v>263</v>
      </c>
      <c r="E16" s="64" t="s">
        <v>300</v>
      </c>
      <c r="F16" s="51" t="s">
        <v>49</v>
      </c>
      <c r="G16" s="64" t="s">
        <v>9</v>
      </c>
    </row>
    <row r="17" spans="1:7" ht="15.75">
      <c r="A17" s="47" t="s">
        <v>53</v>
      </c>
      <c r="B17" s="107">
        <v>40</v>
      </c>
      <c r="C17" s="111"/>
      <c r="D17" s="66">
        <v>0</v>
      </c>
      <c r="E17" s="66">
        <f aca="true" t="shared" si="1" ref="E17:E23">B17*D17</f>
        <v>0</v>
      </c>
      <c r="F17" s="14"/>
      <c r="G17" s="182"/>
    </row>
    <row r="18" spans="1:7" ht="15.75">
      <c r="A18" s="47" t="s">
        <v>19</v>
      </c>
      <c r="B18" s="107">
        <v>25</v>
      </c>
      <c r="C18" s="111"/>
      <c r="D18" s="66">
        <v>0</v>
      </c>
      <c r="E18" s="66">
        <f t="shared" si="1"/>
        <v>0</v>
      </c>
      <c r="F18" s="14"/>
      <c r="G18" s="182"/>
    </row>
    <row r="19" spans="1:7" ht="15.75">
      <c r="A19" s="14" t="s">
        <v>50</v>
      </c>
      <c r="B19" s="113">
        <v>15</v>
      </c>
      <c r="C19" s="111"/>
      <c r="D19" s="66">
        <v>0</v>
      </c>
      <c r="E19" s="66">
        <f t="shared" si="1"/>
        <v>0</v>
      </c>
      <c r="F19" s="14"/>
      <c r="G19" s="182"/>
    </row>
    <row r="20" spans="1:7" ht="15.75">
      <c r="A20" s="14" t="s">
        <v>51</v>
      </c>
      <c r="B20" s="113">
        <v>40</v>
      </c>
      <c r="C20" s="111"/>
      <c r="D20" s="66">
        <v>0</v>
      </c>
      <c r="E20" s="66">
        <f t="shared" si="1"/>
        <v>0</v>
      </c>
      <c r="F20" s="14"/>
      <c r="G20" s="182"/>
    </row>
    <row r="21" spans="1:7" ht="15.75">
      <c r="A21" s="14" t="s">
        <v>20</v>
      </c>
      <c r="B21" s="113">
        <v>40</v>
      </c>
      <c r="C21" s="111"/>
      <c r="D21" s="66">
        <v>0</v>
      </c>
      <c r="E21" s="66">
        <f t="shared" si="1"/>
        <v>0</v>
      </c>
      <c r="F21" s="14"/>
      <c r="G21" s="182"/>
    </row>
    <row r="22" spans="1:7" ht="15.75">
      <c r="A22" s="14" t="s">
        <v>21</v>
      </c>
      <c r="B22" s="113">
        <v>40</v>
      </c>
      <c r="C22" s="111"/>
      <c r="D22" s="66">
        <v>0</v>
      </c>
      <c r="E22" s="66">
        <f t="shared" si="1"/>
        <v>0</v>
      </c>
      <c r="F22" s="14"/>
      <c r="G22" s="182"/>
    </row>
    <row r="23" spans="1:7" ht="15.75">
      <c r="A23" s="14" t="s">
        <v>47</v>
      </c>
      <c r="B23" s="113">
        <v>40</v>
      </c>
      <c r="C23" s="111"/>
      <c r="D23" s="66">
        <v>0</v>
      </c>
      <c r="E23" s="66">
        <f t="shared" si="1"/>
        <v>0</v>
      </c>
      <c r="F23" s="14"/>
      <c r="G23" s="182"/>
    </row>
    <row r="24" spans="1:7" ht="15.75">
      <c r="A24" s="183"/>
      <c r="B24" s="183"/>
      <c r="C24" s="111"/>
      <c r="D24" s="66"/>
      <c r="E24" s="66"/>
      <c r="F24" s="14"/>
      <c r="G24" s="182"/>
    </row>
    <row r="25" spans="1:7" ht="16.5" thickBot="1">
      <c r="A25" s="14" t="s">
        <v>4</v>
      </c>
      <c r="B25" s="113">
        <f>SUM(B17:B24)</f>
        <v>240</v>
      </c>
      <c r="C25" s="111"/>
      <c r="E25" s="181">
        <f>SUM(E17:E23)</f>
        <v>0</v>
      </c>
      <c r="F25" s="106"/>
      <c r="G25" s="182"/>
    </row>
    <row r="26" spans="1:7" s="110" customFormat="1" ht="34.5" customHeight="1">
      <c r="A26" s="128" t="s">
        <v>7</v>
      </c>
      <c r="B26" s="64" t="s">
        <v>170</v>
      </c>
      <c r="C26" s="46"/>
      <c r="D26" s="64" t="s">
        <v>263</v>
      </c>
      <c r="E26" s="64" t="s">
        <v>300</v>
      </c>
      <c r="F26" s="109" t="s">
        <v>3</v>
      </c>
      <c r="G26" s="64" t="s">
        <v>9</v>
      </c>
    </row>
    <row r="27" spans="1:7" s="110" customFormat="1" ht="15.75">
      <c r="A27" s="47" t="s">
        <v>2</v>
      </c>
      <c r="B27" s="107">
        <v>12</v>
      </c>
      <c r="C27" s="75"/>
      <c r="D27" s="66">
        <v>0</v>
      </c>
      <c r="E27" s="66">
        <f>B27*D27</f>
        <v>0</v>
      </c>
      <c r="F27" s="20"/>
      <c r="G27" s="184"/>
    </row>
    <row r="28" spans="1:7" s="110" customFormat="1" ht="15.75">
      <c r="A28" s="47" t="s">
        <v>1</v>
      </c>
      <c r="B28" s="107">
        <v>20</v>
      </c>
      <c r="C28" s="75"/>
      <c r="D28" s="66">
        <v>0</v>
      </c>
      <c r="E28" s="66">
        <f>B28*D28</f>
        <v>0</v>
      </c>
      <c r="F28" s="20"/>
      <c r="G28" s="184"/>
    </row>
    <row r="29" spans="1:7" s="110" customFormat="1" ht="15.75">
      <c r="A29" s="14" t="s">
        <v>0</v>
      </c>
      <c r="B29" s="113">
        <v>12</v>
      </c>
      <c r="C29" s="75"/>
      <c r="D29" s="66">
        <v>0</v>
      </c>
      <c r="E29" s="66">
        <f>B29*D29</f>
        <v>0</v>
      </c>
      <c r="F29" s="20"/>
      <c r="G29" s="184"/>
    </row>
    <row r="30" spans="1:7" s="110" customFormat="1" ht="15.75">
      <c r="A30" s="14"/>
      <c r="B30" s="113"/>
      <c r="C30" s="75"/>
      <c r="D30" s="66"/>
      <c r="E30" s="66"/>
      <c r="F30" s="20"/>
      <c r="G30" s="184"/>
    </row>
    <row r="31" spans="1:7" s="110" customFormat="1" ht="16.5" thickBot="1">
      <c r="A31" s="112" t="s">
        <v>4</v>
      </c>
      <c r="B31" s="113">
        <f>SUM(B27:B30)</f>
        <v>44</v>
      </c>
      <c r="C31" s="75"/>
      <c r="D31" s="185"/>
      <c r="E31" s="181">
        <f>SUM(E27:E29)</f>
        <v>0</v>
      </c>
      <c r="F31" s="106"/>
      <c r="G31" s="184"/>
    </row>
    <row r="32" spans="1:7" s="6" customFormat="1" ht="34.5" customHeight="1">
      <c r="A32" s="128" t="s">
        <v>17</v>
      </c>
      <c r="B32" s="51" t="s">
        <v>48</v>
      </c>
      <c r="C32" s="46"/>
      <c r="D32" s="64" t="s">
        <v>263</v>
      </c>
      <c r="E32" s="64" t="s">
        <v>300</v>
      </c>
      <c r="F32" s="51" t="s">
        <v>49</v>
      </c>
      <c r="G32" s="64" t="s">
        <v>9</v>
      </c>
    </row>
    <row r="33" spans="1:7" s="6" customFormat="1" ht="15.75">
      <c r="A33" s="47" t="s">
        <v>52</v>
      </c>
      <c r="B33" s="107">
        <v>15</v>
      </c>
      <c r="C33" s="111"/>
      <c r="D33" s="66">
        <v>0</v>
      </c>
      <c r="E33" s="66">
        <f>B33*D33</f>
        <v>0</v>
      </c>
      <c r="F33" s="14"/>
      <c r="G33" s="182"/>
    </row>
    <row r="34" spans="1:7" s="6" customFormat="1" ht="15.75">
      <c r="A34" s="47" t="s">
        <v>16</v>
      </c>
      <c r="B34" s="107">
        <v>100</v>
      </c>
      <c r="C34" s="111"/>
      <c r="D34" s="66">
        <v>0</v>
      </c>
      <c r="E34" s="66">
        <f>B34*D34</f>
        <v>0</v>
      </c>
      <c r="F34" s="14"/>
      <c r="G34" s="182"/>
    </row>
    <row r="35" spans="1:7" s="6" customFormat="1" ht="15.75">
      <c r="A35" s="47" t="s">
        <v>38</v>
      </c>
      <c r="B35" s="107">
        <v>15</v>
      </c>
      <c r="C35" s="111"/>
      <c r="D35" s="66">
        <v>0</v>
      </c>
      <c r="E35" s="66">
        <f>B35*D35</f>
        <v>0</v>
      </c>
      <c r="F35" s="14"/>
      <c r="G35" s="182"/>
    </row>
    <row r="36" spans="1:7" s="6" customFormat="1" ht="15.75">
      <c r="A36" s="183"/>
      <c r="B36" s="183"/>
      <c r="C36" s="111"/>
      <c r="D36" s="66"/>
      <c r="E36" s="66"/>
      <c r="F36" s="14"/>
      <c r="G36" s="182"/>
    </row>
    <row r="37" spans="1:7" s="6" customFormat="1" ht="16.5" thickBot="1">
      <c r="A37" s="47" t="s">
        <v>4</v>
      </c>
      <c r="B37" s="107">
        <f>SUM(B33:B36)</f>
        <v>130</v>
      </c>
      <c r="C37" s="111"/>
      <c r="E37" s="181">
        <f>SUM(E33:E35)</f>
        <v>0</v>
      </c>
      <c r="F37" s="106"/>
      <c r="G37" s="182"/>
    </row>
    <row r="38" spans="1:7" s="6" customFormat="1" ht="34.5" customHeight="1">
      <c r="A38" s="46" t="s">
        <v>26</v>
      </c>
      <c r="B38" s="51" t="s">
        <v>48</v>
      </c>
      <c r="C38" s="46"/>
      <c r="D38" s="64" t="s">
        <v>263</v>
      </c>
      <c r="E38" s="64" t="s">
        <v>300</v>
      </c>
      <c r="F38" s="51" t="s">
        <v>49</v>
      </c>
      <c r="G38" s="64" t="s">
        <v>9</v>
      </c>
    </row>
    <row r="39" spans="1:7" s="6" customFormat="1" ht="15.75">
      <c r="A39" s="47" t="s">
        <v>5</v>
      </c>
      <c r="B39" s="107">
        <v>100</v>
      </c>
      <c r="C39" s="111"/>
      <c r="D39" s="66">
        <v>0</v>
      </c>
      <c r="E39" s="66">
        <f>B39*D39</f>
        <v>0</v>
      </c>
      <c r="F39" s="14"/>
      <c r="G39" s="186"/>
    </row>
    <row r="40" spans="1:7" s="6" customFormat="1" ht="15.75">
      <c r="A40" s="47" t="s">
        <v>6</v>
      </c>
      <c r="B40" s="107">
        <v>100</v>
      </c>
      <c r="C40" s="111"/>
      <c r="D40" s="66">
        <v>0</v>
      </c>
      <c r="E40" s="66">
        <f>B40*D40</f>
        <v>0</v>
      </c>
      <c r="F40" s="14"/>
      <c r="G40" s="186"/>
    </row>
    <row r="41" spans="1:7" s="6" customFormat="1" ht="15.75">
      <c r="A41" s="47" t="s">
        <v>35</v>
      </c>
      <c r="B41" s="107">
        <v>100</v>
      </c>
      <c r="C41" s="111"/>
      <c r="D41" s="66">
        <v>0</v>
      </c>
      <c r="E41" s="66">
        <f>B41*D41</f>
        <v>0</v>
      </c>
      <c r="F41" s="14"/>
      <c r="G41" s="186"/>
    </row>
    <row r="42" spans="1:7" s="6" customFormat="1" ht="15.75">
      <c r="A42" s="47"/>
      <c r="B42" s="107"/>
      <c r="C42" s="111"/>
      <c r="D42" s="66"/>
      <c r="E42" s="66"/>
      <c r="F42" s="14"/>
      <c r="G42" s="186"/>
    </row>
    <row r="43" spans="1:7" s="6" customFormat="1" ht="16.5" thickBot="1">
      <c r="A43" s="47" t="s">
        <v>4</v>
      </c>
      <c r="B43" s="107">
        <f>SUM(B39:B42)</f>
        <v>300</v>
      </c>
      <c r="C43" s="111"/>
      <c r="E43" s="181">
        <f>SUM(E39:E41)</f>
        <v>0</v>
      </c>
      <c r="F43" s="106"/>
      <c r="G43" s="186"/>
    </row>
    <row r="44" spans="1:7" s="6" customFormat="1" ht="34.5" customHeight="1">
      <c r="A44" s="128" t="s">
        <v>24</v>
      </c>
      <c r="B44" s="51" t="s">
        <v>364</v>
      </c>
      <c r="C44" s="46"/>
      <c r="D44" s="64" t="s">
        <v>263</v>
      </c>
      <c r="E44" s="64" t="s">
        <v>300</v>
      </c>
      <c r="F44" s="51" t="s">
        <v>49</v>
      </c>
      <c r="G44" s="64" t="s">
        <v>9</v>
      </c>
    </row>
    <row r="45" spans="1:7" s="6" customFormat="1" ht="36.75" customHeight="1">
      <c r="A45" s="112" t="s">
        <v>365</v>
      </c>
      <c r="B45" s="113">
        <v>400</v>
      </c>
      <c r="C45" s="111"/>
      <c r="D45" s="66">
        <v>0</v>
      </c>
      <c r="E45" s="66">
        <f>B45*D45</f>
        <v>0</v>
      </c>
      <c r="F45" s="114"/>
      <c r="G45" s="187"/>
    </row>
    <row r="46" spans="1:7" s="6" customFormat="1" ht="33" customHeight="1">
      <c r="A46" s="112" t="s">
        <v>366</v>
      </c>
      <c r="B46" s="113">
        <v>1400</v>
      </c>
      <c r="C46" s="111"/>
      <c r="D46" s="66">
        <v>0</v>
      </c>
      <c r="E46" s="66">
        <f>B46*D46</f>
        <v>0</v>
      </c>
      <c r="F46" s="114"/>
      <c r="G46" s="187"/>
    </row>
    <row r="47" spans="1:7" s="6" customFormat="1" ht="11.25" customHeight="1">
      <c r="A47" s="112"/>
      <c r="B47" s="113"/>
      <c r="C47" s="111"/>
      <c r="D47" s="66"/>
      <c r="E47" s="66"/>
      <c r="F47" s="114"/>
      <c r="G47" s="187"/>
    </row>
    <row r="48" spans="1:7" s="6" customFormat="1" ht="31.5" customHeight="1">
      <c r="A48" s="258" t="s">
        <v>362</v>
      </c>
      <c r="B48" s="114">
        <v>1</v>
      </c>
      <c r="C48" s="259"/>
      <c r="D48" s="260">
        <v>0</v>
      </c>
      <c r="E48" s="260">
        <f>B48*D48</f>
        <v>0</v>
      </c>
      <c r="F48" s="114"/>
      <c r="G48" s="187"/>
    </row>
    <row r="49" spans="1:7" s="6" customFormat="1" ht="33" customHeight="1">
      <c r="A49" s="258" t="s">
        <v>363</v>
      </c>
      <c r="B49" s="114">
        <v>1</v>
      </c>
      <c r="C49" s="259"/>
      <c r="D49" s="260">
        <v>0</v>
      </c>
      <c r="E49" s="260">
        <f>B49*D49</f>
        <v>0</v>
      </c>
      <c r="F49" s="114"/>
      <c r="G49" s="187"/>
    </row>
    <row r="50" spans="1:7" s="6" customFormat="1" ht="11.25" customHeight="1">
      <c r="A50" s="112"/>
      <c r="B50" s="113"/>
      <c r="C50" s="111"/>
      <c r="D50" s="66"/>
      <c r="E50" s="66"/>
      <c r="F50" s="114"/>
      <c r="G50" s="187"/>
    </row>
    <row r="51" spans="1:7" s="6" customFormat="1" ht="16.5" thickBot="1">
      <c r="A51" s="124" t="s">
        <v>4</v>
      </c>
      <c r="B51" s="125">
        <f>SUM(B45:B50)</f>
        <v>1802</v>
      </c>
      <c r="C51" s="126"/>
      <c r="D51" s="180"/>
      <c r="E51" s="261">
        <f>SUM(E45:E49)</f>
        <v>0</v>
      </c>
      <c r="F51" s="127"/>
      <c r="G51" s="132"/>
    </row>
    <row r="52" spans="1:7" s="6" customFormat="1" ht="15.75">
      <c r="A52" s="112"/>
      <c r="B52" s="113"/>
      <c r="C52" s="14"/>
      <c r="D52" s="67"/>
      <c r="E52" s="67"/>
      <c r="F52" s="115"/>
      <c r="G52" s="23"/>
    </row>
    <row r="53" spans="1:19" s="6" customFormat="1" ht="15">
      <c r="A53" s="116"/>
      <c r="B53" s="117"/>
      <c r="H53" s="102"/>
      <c r="I53" s="102"/>
      <c r="J53" s="102"/>
      <c r="K53" s="102"/>
      <c r="L53" s="102"/>
      <c r="M53" s="102"/>
      <c r="N53" s="102"/>
      <c r="O53" s="102"/>
      <c r="P53" s="102"/>
      <c r="Q53" s="102"/>
      <c r="R53" s="102"/>
      <c r="S53" s="102"/>
    </row>
    <row r="54" spans="1:19" s="6" customFormat="1" ht="15">
      <c r="A54" s="118" t="s">
        <v>213</v>
      </c>
      <c r="B54" s="119"/>
      <c r="D54" s="120">
        <f>SUM(E15+E25+E31+E37+E43+E51)</f>
        <v>0</v>
      </c>
      <c r="E54" s="120"/>
      <c r="H54" s="102"/>
      <c r="I54" s="102"/>
      <c r="J54" s="102"/>
      <c r="K54" s="102"/>
      <c r="L54" s="102"/>
      <c r="M54" s="102"/>
      <c r="N54" s="102"/>
      <c r="O54" s="102"/>
      <c r="P54" s="102"/>
      <c r="Q54" s="102"/>
      <c r="R54" s="102"/>
      <c r="S54" s="102"/>
    </row>
    <row r="55" spans="1:19" s="6" customFormat="1" ht="15.75">
      <c r="A55" s="121" t="s">
        <v>39</v>
      </c>
      <c r="B55" s="122"/>
      <c r="H55" s="102"/>
      <c r="I55" s="102"/>
      <c r="J55" s="102"/>
      <c r="K55" s="102"/>
      <c r="L55" s="102"/>
      <c r="M55" s="102"/>
      <c r="N55" s="102"/>
      <c r="O55" s="102"/>
      <c r="P55" s="102"/>
      <c r="Q55" s="102"/>
      <c r="R55" s="102"/>
      <c r="S55" s="102"/>
    </row>
    <row r="56" spans="2:19" s="6" customFormat="1" ht="15.75">
      <c r="B56" s="121"/>
      <c r="H56" s="102"/>
      <c r="I56" s="102"/>
      <c r="J56" s="102"/>
      <c r="K56" s="102"/>
      <c r="L56" s="102"/>
      <c r="M56" s="102"/>
      <c r="N56" s="102"/>
      <c r="O56" s="102"/>
      <c r="P56" s="102"/>
      <c r="Q56" s="102"/>
      <c r="R56" s="102"/>
      <c r="S56" s="102"/>
    </row>
    <row r="57" spans="1:2" s="123" customFormat="1" ht="15">
      <c r="A57" s="118"/>
      <c r="B57" s="118"/>
    </row>
    <row r="58" spans="1:2" s="123" customFormat="1" ht="14.25">
      <c r="A58" s="122"/>
      <c r="B58" s="122"/>
    </row>
    <row r="59" spans="1:2" s="123" customFormat="1" ht="14.25">
      <c r="A59" s="122"/>
      <c r="B59" s="122"/>
    </row>
    <row r="60" spans="1:2" s="123" customFormat="1" ht="14.25">
      <c r="A60" s="122"/>
      <c r="B60" s="122"/>
    </row>
    <row r="61" spans="1:2" s="123" customFormat="1" ht="14.25">
      <c r="A61" s="122"/>
      <c r="B61" s="122"/>
    </row>
    <row r="62" spans="1:2" s="123" customFormat="1" ht="14.25">
      <c r="A62" s="122"/>
      <c r="B62" s="122"/>
    </row>
    <row r="63" spans="1:2" s="123" customFormat="1" ht="14.25">
      <c r="A63" s="122"/>
      <c r="B63" s="122"/>
    </row>
    <row r="64" spans="1:2" s="123" customFormat="1" ht="14.25">
      <c r="A64" s="122"/>
      <c r="B64" s="122"/>
    </row>
    <row r="65" spans="1:2" s="123" customFormat="1" ht="15">
      <c r="A65" s="118"/>
      <c r="B65" s="118"/>
    </row>
    <row r="66" spans="1:2" s="123" customFormat="1" ht="14.25">
      <c r="A66" s="122"/>
      <c r="B66" s="122"/>
    </row>
    <row r="67" spans="1:2" s="123" customFormat="1" ht="14.25">
      <c r="A67" s="122"/>
      <c r="B67" s="122"/>
    </row>
    <row r="68" spans="1:2" s="123" customFormat="1" ht="14.25">
      <c r="A68" s="122"/>
      <c r="B68" s="122"/>
    </row>
    <row r="69" spans="1:2" s="123" customFormat="1" ht="14.25">
      <c r="A69" s="122"/>
      <c r="B69" s="122"/>
    </row>
    <row r="70" spans="1:2" s="123" customFormat="1" ht="14.25">
      <c r="A70" s="122"/>
      <c r="B70" s="122"/>
    </row>
    <row r="71" spans="1:2" s="123" customFormat="1" ht="14.25">
      <c r="A71" s="122"/>
      <c r="B71" s="122"/>
    </row>
    <row r="72" spans="1:2" s="123" customFormat="1" ht="15">
      <c r="A72" s="118"/>
      <c r="B72" s="118"/>
    </row>
    <row r="73" spans="1:2" s="123" customFormat="1" ht="14.25">
      <c r="A73" s="122"/>
      <c r="B73" s="122"/>
    </row>
    <row r="74" spans="1:2" s="123" customFormat="1" ht="14.25">
      <c r="A74" s="122"/>
      <c r="B74" s="122"/>
    </row>
    <row r="75" spans="1:2" s="123" customFormat="1" ht="14.25">
      <c r="A75" s="122"/>
      <c r="B75" s="122"/>
    </row>
    <row r="76" spans="1:2" s="123" customFormat="1" ht="14.25">
      <c r="A76" s="122"/>
      <c r="B76" s="122"/>
    </row>
    <row r="77" spans="1:2" s="123" customFormat="1" ht="15">
      <c r="A77" s="118"/>
      <c r="B77" s="118"/>
    </row>
    <row r="78" s="123" customFormat="1" ht="14.25"/>
    <row r="79" s="123" customFormat="1" ht="14.25"/>
    <row r="80" s="123" customFormat="1" ht="14.25"/>
    <row r="81" s="123" customFormat="1" ht="14.25"/>
    <row r="82" s="123" customFormat="1" ht="14.25"/>
    <row r="83" s="123" customFormat="1" ht="14.25"/>
    <row r="84" s="123" customFormat="1" ht="14.25"/>
    <row r="85" s="123" customFormat="1" ht="14.25"/>
    <row r="86" s="123" customFormat="1" ht="14.25"/>
    <row r="87" s="123" customFormat="1" ht="14.25"/>
    <row r="88" s="123" customFormat="1" ht="14.25"/>
    <row r="89" s="123" customFormat="1" ht="14.25"/>
    <row r="90" s="123" customFormat="1" ht="14.25"/>
    <row r="91" s="123" customFormat="1" ht="14.25"/>
    <row r="92" s="123" customFormat="1" ht="14.25"/>
    <row r="93" s="123" customFormat="1" ht="14.25"/>
    <row r="94" s="123" customFormat="1" ht="14.25"/>
    <row r="95" s="123" customFormat="1" ht="14.25"/>
    <row r="96" s="123" customFormat="1" ht="14.25"/>
    <row r="97" s="123" customFormat="1" ht="14.25"/>
    <row r="98" s="123" customFormat="1" ht="14.25"/>
    <row r="99" s="123" customFormat="1" ht="14.25"/>
    <row r="100" s="123" customFormat="1" ht="14.25"/>
    <row r="101" s="123" customFormat="1" ht="14.25"/>
    <row r="102" s="123" customFormat="1" ht="14.25"/>
    <row r="103" s="123" customFormat="1" ht="14.25"/>
    <row r="104" s="123" customFormat="1" ht="14.25"/>
    <row r="105" s="123" customFormat="1" ht="14.25"/>
    <row r="106" s="123" customFormat="1" ht="14.25"/>
    <row r="107" s="123" customFormat="1" ht="14.25"/>
    <row r="108" s="123" customFormat="1" ht="14.25"/>
    <row r="109" s="123" customFormat="1" ht="14.25"/>
    <row r="110" s="123" customFormat="1" ht="14.25"/>
    <row r="111" s="123" customFormat="1" ht="14.25"/>
    <row r="112" s="123" customFormat="1" ht="14.25"/>
    <row r="113" s="123" customFormat="1" ht="14.25"/>
    <row r="114" s="123" customFormat="1" ht="14.25"/>
    <row r="115" s="123" customFormat="1" ht="14.25"/>
    <row r="116" s="123" customFormat="1" ht="14.25"/>
    <row r="117" s="123" customFormat="1" ht="14.25"/>
    <row r="118" s="123" customFormat="1" ht="14.25"/>
    <row r="119" s="123" customFormat="1" ht="14.25"/>
    <row r="120" s="123" customFormat="1" ht="14.25"/>
    <row r="121" s="123" customFormat="1" ht="14.25"/>
    <row r="122" s="123" customFormat="1" ht="14.25"/>
    <row r="123" s="123" customFormat="1" ht="14.25"/>
    <row r="124" s="123" customFormat="1" ht="14.25"/>
    <row r="125" s="123" customFormat="1" ht="14.25"/>
    <row r="126" s="123" customFormat="1" ht="14.25"/>
    <row r="127" s="123" customFormat="1" ht="14.25"/>
    <row r="128" s="123" customFormat="1" ht="14.25"/>
    <row r="129" s="123" customFormat="1" ht="14.25"/>
    <row r="130" s="123" customFormat="1" ht="14.25"/>
    <row r="131" s="123" customFormat="1" ht="14.25"/>
    <row r="132" s="123" customFormat="1" ht="14.25"/>
    <row r="133" s="123" customFormat="1" ht="14.25"/>
    <row r="134" s="123" customFormat="1" ht="14.25"/>
    <row r="135" s="123" customFormat="1" ht="14.25"/>
    <row r="136" s="123" customFormat="1" ht="14.25"/>
    <row r="137" s="123" customFormat="1" ht="14.25"/>
    <row r="138" s="123" customFormat="1" ht="14.25"/>
    <row r="139" s="123" customFormat="1" ht="14.25"/>
    <row r="140" s="123" customFormat="1" ht="14.25"/>
    <row r="141" s="123" customFormat="1" ht="14.25"/>
    <row r="142" s="123" customFormat="1" ht="14.25"/>
    <row r="143" s="123" customFormat="1" ht="14.25"/>
    <row r="144" s="123" customFormat="1" ht="14.25"/>
    <row r="145" s="123" customFormat="1" ht="14.25"/>
    <row r="146" s="123" customFormat="1" ht="14.25"/>
    <row r="147" s="123" customFormat="1" ht="14.25"/>
    <row r="148" s="123" customFormat="1" ht="14.25"/>
    <row r="149" s="123" customFormat="1" ht="14.25"/>
    <row r="150" s="123" customFormat="1" ht="14.25"/>
    <row r="151" s="123" customFormat="1" ht="14.25"/>
    <row r="152" s="123" customFormat="1" ht="14.25"/>
    <row r="153" s="123" customFormat="1" ht="14.25"/>
    <row r="154" s="123" customFormat="1" ht="14.25"/>
    <row r="155" s="123" customFormat="1" ht="14.25"/>
    <row r="156" s="123" customFormat="1" ht="14.25"/>
    <row r="157" s="123" customFormat="1" ht="14.25"/>
    <row r="158" s="123" customFormat="1" ht="14.25"/>
    <row r="159" s="123" customFormat="1" ht="14.25"/>
    <row r="160" s="123" customFormat="1" ht="14.25"/>
    <row r="161" s="123" customFormat="1" ht="14.25"/>
    <row r="162" s="123" customFormat="1" ht="14.25"/>
    <row r="163" s="123" customFormat="1" ht="14.25"/>
    <row r="164" s="123" customFormat="1" ht="14.25"/>
    <row r="165" s="123" customFormat="1" ht="14.25"/>
    <row r="166" s="123" customFormat="1" ht="14.25"/>
    <row r="167" s="123" customFormat="1" ht="14.25"/>
    <row r="168" s="123" customFormat="1" ht="14.25"/>
    <row r="169" s="123" customFormat="1" ht="14.25"/>
    <row r="170" s="123" customFormat="1" ht="14.25"/>
    <row r="171" s="123" customFormat="1" ht="14.25"/>
    <row r="172" s="123" customFormat="1" ht="14.25"/>
    <row r="173" s="123" customFormat="1" ht="14.25"/>
    <row r="174" s="123" customFormat="1" ht="14.25"/>
    <row r="175" s="123" customFormat="1" ht="14.25"/>
    <row r="176" s="123" customFormat="1" ht="14.25"/>
    <row r="177" s="123" customFormat="1" ht="14.25"/>
    <row r="178" s="123" customFormat="1" ht="14.25"/>
    <row r="179" s="123" customFormat="1" ht="14.25"/>
    <row r="180" s="123" customFormat="1" ht="14.25"/>
    <row r="181" s="123" customFormat="1" ht="14.25"/>
    <row r="182" s="123" customFormat="1" ht="14.25"/>
    <row r="183" s="123" customFormat="1" ht="14.25"/>
    <row r="184" s="123" customFormat="1" ht="14.25"/>
    <row r="185" s="123" customFormat="1" ht="14.25"/>
    <row r="186" s="123" customFormat="1" ht="14.25"/>
    <row r="187" s="123" customFormat="1" ht="14.25"/>
    <row r="188" s="123" customFormat="1" ht="14.25"/>
    <row r="189" s="123" customFormat="1" ht="14.25"/>
    <row r="190" s="123" customFormat="1" ht="14.25"/>
    <row r="191" s="123" customFormat="1" ht="14.25"/>
    <row r="192" s="123" customFormat="1" ht="14.25"/>
    <row r="193" s="123" customFormat="1" ht="14.25"/>
    <row r="194" s="123" customFormat="1" ht="14.25"/>
    <row r="195" s="123" customFormat="1" ht="14.25"/>
    <row r="196" s="123" customFormat="1" ht="14.25"/>
    <row r="197" s="123" customFormat="1" ht="14.25"/>
    <row r="198" s="123" customFormat="1" ht="14.25"/>
    <row r="199" s="123" customFormat="1" ht="14.25"/>
    <row r="200" s="123" customFormat="1" ht="14.25"/>
    <row r="201" s="123" customFormat="1" ht="14.25"/>
    <row r="202" s="123" customFormat="1" ht="14.25"/>
    <row r="203" s="123" customFormat="1" ht="14.25"/>
    <row r="204" s="123" customFormat="1" ht="14.25"/>
    <row r="205" s="123" customFormat="1" ht="14.25"/>
    <row r="206" s="123" customFormat="1" ht="14.25"/>
    <row r="207" s="123" customFormat="1" ht="14.25"/>
    <row r="208" s="123" customFormat="1" ht="14.25"/>
    <row r="209" s="123" customFormat="1" ht="14.25"/>
    <row r="210" s="123" customFormat="1" ht="14.25"/>
    <row r="211" s="123" customFormat="1" ht="14.25"/>
    <row r="212" s="123" customFormat="1" ht="14.25"/>
    <row r="213" s="123" customFormat="1" ht="14.25"/>
    <row r="214" s="123" customFormat="1" ht="14.25"/>
    <row r="215" s="123" customFormat="1" ht="14.25"/>
    <row r="216" s="123" customFormat="1" ht="14.25"/>
    <row r="217" s="123" customFormat="1" ht="14.25"/>
    <row r="218" s="123" customFormat="1" ht="14.25"/>
    <row r="219" s="123" customFormat="1" ht="14.25"/>
    <row r="220" s="123" customFormat="1" ht="14.25"/>
    <row r="221" s="123" customFormat="1" ht="14.25"/>
    <row r="222" s="123" customFormat="1" ht="14.25"/>
    <row r="223" s="123" customFormat="1" ht="14.25"/>
    <row r="224" s="123" customFormat="1" ht="14.25"/>
    <row r="225" s="123" customFormat="1" ht="14.25"/>
    <row r="226" s="123" customFormat="1" ht="14.25"/>
    <row r="227" s="123" customFormat="1" ht="14.25"/>
    <row r="228" s="123" customFormat="1" ht="14.25"/>
    <row r="229" s="123" customFormat="1" ht="14.25"/>
    <row r="230" s="123" customFormat="1" ht="14.25"/>
    <row r="231" s="123" customFormat="1" ht="14.25"/>
    <row r="232" s="123" customFormat="1" ht="14.25"/>
    <row r="233" s="123" customFormat="1" ht="14.25"/>
    <row r="234" s="123" customFormat="1" ht="14.25"/>
    <row r="235" s="123" customFormat="1" ht="14.25"/>
    <row r="236" s="123" customFormat="1" ht="14.25"/>
    <row r="237" s="123" customFormat="1" ht="14.25"/>
    <row r="238" s="123" customFormat="1" ht="14.25"/>
    <row r="239" s="123" customFormat="1" ht="14.25"/>
    <row r="240" s="123" customFormat="1" ht="14.25"/>
    <row r="241" s="123" customFormat="1" ht="14.25"/>
    <row r="242" s="123" customFormat="1" ht="14.25"/>
    <row r="243" s="123" customFormat="1" ht="14.25"/>
    <row r="244" s="123" customFormat="1" ht="14.25"/>
    <row r="245" s="123" customFormat="1" ht="14.25"/>
    <row r="246" s="123" customFormat="1" ht="14.25"/>
    <row r="247" s="123" customFormat="1" ht="14.25"/>
    <row r="248" s="123" customFormat="1" ht="14.25"/>
    <row r="249" s="123" customFormat="1" ht="14.25"/>
    <row r="250" s="123" customFormat="1" ht="14.25"/>
    <row r="251" s="123" customFormat="1" ht="14.25"/>
    <row r="252" s="123" customFormat="1" ht="14.25"/>
    <row r="253" s="123" customFormat="1" ht="14.25"/>
    <row r="254" s="123" customFormat="1" ht="14.25"/>
    <row r="255" s="123" customFormat="1" ht="14.25"/>
    <row r="256" s="123" customFormat="1" ht="14.25"/>
    <row r="257" s="123" customFormat="1" ht="14.25"/>
    <row r="258" s="123" customFormat="1" ht="14.25"/>
    <row r="259" s="123" customFormat="1" ht="14.25"/>
    <row r="260" s="123" customFormat="1" ht="14.25"/>
    <row r="261" s="123" customFormat="1" ht="14.25"/>
    <row r="262" s="123" customFormat="1" ht="14.25"/>
    <row r="263" s="123" customFormat="1" ht="14.25"/>
    <row r="264" s="123" customFormat="1" ht="14.25"/>
    <row r="265" s="123" customFormat="1" ht="14.25"/>
    <row r="266" s="123" customFormat="1" ht="14.25"/>
    <row r="267" s="123" customFormat="1" ht="14.25"/>
    <row r="268" s="123" customFormat="1" ht="14.25"/>
    <row r="269" s="123" customFormat="1" ht="14.25"/>
    <row r="270" s="123" customFormat="1" ht="14.25"/>
    <row r="271" s="123" customFormat="1" ht="14.25"/>
    <row r="272" s="123" customFormat="1" ht="14.25"/>
    <row r="273" s="123" customFormat="1" ht="14.25"/>
    <row r="274" s="123" customFormat="1" ht="14.25"/>
    <row r="275" s="123" customFormat="1" ht="14.25"/>
    <row r="276" s="123" customFormat="1" ht="14.25"/>
    <row r="277" s="123" customFormat="1" ht="14.25"/>
    <row r="278" s="123" customFormat="1" ht="14.25"/>
    <row r="279" s="123" customFormat="1" ht="14.25"/>
    <row r="280" s="123" customFormat="1" ht="14.25"/>
    <row r="281" s="123" customFormat="1" ht="14.25"/>
    <row r="282" s="123" customFormat="1" ht="14.25"/>
    <row r="283" s="123" customFormat="1" ht="14.25"/>
    <row r="284" s="123" customFormat="1" ht="14.25"/>
    <row r="285" s="123" customFormat="1" ht="14.25"/>
    <row r="286" s="123" customFormat="1" ht="14.25"/>
    <row r="287" s="123" customFormat="1" ht="14.25"/>
    <row r="288" s="123" customFormat="1" ht="14.25"/>
    <row r="289" s="123" customFormat="1" ht="14.25"/>
    <row r="290" s="123" customFormat="1" ht="14.25"/>
    <row r="291" s="123" customFormat="1" ht="14.25"/>
    <row r="292" s="123" customFormat="1" ht="14.25"/>
    <row r="293" s="123" customFormat="1" ht="14.25"/>
    <row r="294" s="123" customFormat="1" ht="14.25"/>
    <row r="295" s="123" customFormat="1" ht="14.25"/>
    <row r="296" s="123" customFormat="1" ht="14.25"/>
    <row r="297" s="123" customFormat="1" ht="14.25"/>
    <row r="298" s="123" customFormat="1" ht="14.25"/>
    <row r="299" s="123" customFormat="1" ht="14.25"/>
    <row r="300" s="123" customFormat="1" ht="14.25"/>
    <row r="301" s="123" customFormat="1" ht="14.25"/>
    <row r="302" s="123" customFormat="1" ht="14.25"/>
    <row r="303" s="123" customFormat="1" ht="14.25"/>
    <row r="304" s="123" customFormat="1" ht="14.25"/>
    <row r="305" s="123" customFormat="1" ht="14.25"/>
    <row r="306" s="123" customFormat="1" ht="14.25"/>
    <row r="307" s="123" customFormat="1" ht="14.25"/>
    <row r="308" s="123" customFormat="1" ht="14.25"/>
    <row r="309" s="123" customFormat="1" ht="14.25"/>
    <row r="310" s="123" customFormat="1" ht="14.25"/>
    <row r="311" s="123" customFormat="1" ht="14.25"/>
    <row r="312" s="123" customFormat="1" ht="14.25"/>
    <row r="313" s="123" customFormat="1" ht="14.25"/>
    <row r="314" s="123" customFormat="1" ht="14.25"/>
    <row r="315" s="123" customFormat="1" ht="14.25"/>
    <row r="316" s="123" customFormat="1" ht="14.25"/>
    <row r="317" s="123" customFormat="1" ht="14.25"/>
    <row r="318" s="123" customFormat="1" ht="14.25"/>
    <row r="319" s="123" customFormat="1" ht="14.25"/>
    <row r="320" s="123" customFormat="1" ht="14.25"/>
    <row r="321" s="6" customFormat="1" ht="14.25"/>
    <row r="322" s="6" customFormat="1" ht="14.25"/>
    <row r="323" s="6" customFormat="1" ht="14.25"/>
    <row r="324" s="6" customFormat="1" ht="14.25"/>
    <row r="325" s="6" customFormat="1" ht="14.25"/>
    <row r="326" s="6" customFormat="1" ht="14.25"/>
    <row r="327" s="6" customFormat="1" ht="14.25"/>
    <row r="328" s="6" customFormat="1" ht="14.25"/>
    <row r="329" s="6" customFormat="1" ht="14.25"/>
    <row r="330" s="6" customFormat="1" ht="14.25"/>
    <row r="331" s="6" customFormat="1" ht="14.25"/>
    <row r="332" s="6" customFormat="1" ht="14.25"/>
  </sheetData>
  <sheetProtection/>
  <mergeCells count="4">
    <mergeCell ref="A1:G1"/>
    <mergeCell ref="A3:G3"/>
    <mergeCell ref="A2:G2"/>
    <mergeCell ref="A5:G5"/>
  </mergeCells>
  <printOptions gridLines="1" horizontalCentered="1" verticalCentered="1"/>
  <pageMargins left="0.75" right="0.75" top="1.23" bottom="0.83" header="0.5" footer="0.5"/>
  <pageSetup fitToHeight="1" fitToWidth="1" horizontalDpi="600" verticalDpi="600" orientation="portrait" scale="57" r:id="rId2"/>
  <headerFooter alignWithMargins="0">
    <oddHeader xml:space="preserve">&amp;CCCU Debt Collection Information System
Project No. #F50B2400052
May 10, 2012
Attachment E - Price Proposal </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tabColor indexed="47"/>
    <pageSetUpPr fitToPage="1"/>
  </sheetPr>
  <dimension ref="A1:S77"/>
  <sheetViews>
    <sheetView zoomScale="65" zoomScaleNormal="65" zoomScaleSheetLayoutView="100" workbookViewId="0" topLeftCell="A1">
      <selection activeCell="A1" sqref="A1:G1"/>
    </sheetView>
  </sheetViews>
  <sheetFormatPr defaultColWidth="9.28125" defaultRowHeight="12.75"/>
  <cols>
    <col min="1" max="1" width="47.7109375" style="1" customWidth="1"/>
    <col min="2" max="2" width="14.7109375" style="1" customWidth="1"/>
    <col min="3" max="3" width="3.7109375" style="1" customWidth="1"/>
    <col min="4" max="5" width="14.7109375" style="2" customWidth="1"/>
    <col min="6" max="6" width="12.7109375" style="2" customWidth="1"/>
    <col min="7" max="7" width="45.7109375" style="2" customWidth="1"/>
    <col min="8" max="16384" width="9.28125" style="1" customWidth="1"/>
  </cols>
  <sheetData>
    <row r="1" spans="1:7" ht="64.5" customHeight="1">
      <c r="A1" s="271" t="s">
        <v>339</v>
      </c>
      <c r="B1" s="272"/>
      <c r="C1" s="272"/>
      <c r="D1" s="272"/>
      <c r="E1" s="272"/>
      <c r="F1" s="272"/>
      <c r="G1" s="272"/>
    </row>
    <row r="2" spans="1:7" ht="67.5" customHeight="1">
      <c r="A2" s="271" t="s">
        <v>340</v>
      </c>
      <c r="B2" s="273"/>
      <c r="C2" s="273"/>
      <c r="D2" s="273"/>
      <c r="E2" s="273"/>
      <c r="F2" s="273"/>
      <c r="G2" s="273"/>
    </row>
    <row r="3" spans="1:7" ht="14.25">
      <c r="A3" s="274" t="s">
        <v>172</v>
      </c>
      <c r="B3" s="272"/>
      <c r="C3" s="272"/>
      <c r="D3" s="272"/>
      <c r="E3" s="272"/>
      <c r="F3" s="272"/>
      <c r="G3" s="272"/>
    </row>
    <row r="4" spans="1:7" ht="16.5" thickBot="1">
      <c r="A4" s="39"/>
      <c r="B4" s="47"/>
      <c r="C4" s="8"/>
      <c r="D4" s="9"/>
      <c r="E4" s="9"/>
      <c r="F4" s="9"/>
      <c r="G4" s="10"/>
    </row>
    <row r="5" spans="1:7" ht="16.5" thickBot="1">
      <c r="A5" s="160" t="s">
        <v>278</v>
      </c>
      <c r="B5" s="161"/>
      <c r="C5" s="161"/>
      <c r="D5" s="161"/>
      <c r="E5" s="161"/>
      <c r="F5" s="161"/>
      <c r="G5" s="162"/>
    </row>
    <row r="6" spans="1:7" ht="34.5" customHeight="1">
      <c r="A6" s="170" t="s">
        <v>22</v>
      </c>
      <c r="B6" s="158" t="s">
        <v>48</v>
      </c>
      <c r="C6" s="159"/>
      <c r="D6" s="64" t="s">
        <v>263</v>
      </c>
      <c r="E6" s="64" t="s">
        <v>300</v>
      </c>
      <c r="F6" s="158" t="s">
        <v>49</v>
      </c>
      <c r="G6" s="163" t="s">
        <v>9</v>
      </c>
    </row>
    <row r="7" spans="1:7" ht="15.75">
      <c r="A7" s="171" t="s">
        <v>23</v>
      </c>
      <c r="B7" s="48">
        <v>20</v>
      </c>
      <c r="C7" s="13"/>
      <c r="D7" s="66">
        <v>0</v>
      </c>
      <c r="E7" s="66">
        <f aca="true" t="shared" si="0" ref="E7:E13">B7*D7</f>
        <v>0</v>
      </c>
      <c r="F7" s="10"/>
      <c r="G7" s="164"/>
    </row>
    <row r="8" spans="1:7" ht="15.75">
      <c r="A8" s="172" t="s">
        <v>212</v>
      </c>
      <c r="B8" s="48">
        <v>25</v>
      </c>
      <c r="C8" s="13"/>
      <c r="D8" s="66">
        <v>0</v>
      </c>
      <c r="E8" s="66">
        <f t="shared" si="0"/>
        <v>0</v>
      </c>
      <c r="F8" s="10"/>
      <c r="G8" s="164"/>
    </row>
    <row r="9" spans="1:7" ht="15.75">
      <c r="A9" s="172" t="s">
        <v>271</v>
      </c>
      <c r="B9" s="48">
        <v>20</v>
      </c>
      <c r="C9" s="13"/>
      <c r="D9" s="66">
        <v>0</v>
      </c>
      <c r="E9" s="66">
        <f t="shared" si="0"/>
        <v>0</v>
      </c>
      <c r="F9" s="10"/>
      <c r="G9" s="164"/>
    </row>
    <row r="10" spans="1:7" ht="15.75">
      <c r="A10" s="172" t="s">
        <v>46</v>
      </c>
      <c r="B10" s="48">
        <v>15</v>
      </c>
      <c r="C10" s="13"/>
      <c r="D10" s="66">
        <v>0</v>
      </c>
      <c r="E10" s="66">
        <f t="shared" si="0"/>
        <v>0</v>
      </c>
      <c r="F10" s="10"/>
      <c r="G10" s="164"/>
    </row>
    <row r="11" spans="1:7" ht="15.75">
      <c r="A11" s="173" t="s">
        <v>45</v>
      </c>
      <c r="B11" s="48">
        <v>25</v>
      </c>
      <c r="C11" s="13"/>
      <c r="D11" s="66">
        <v>0</v>
      </c>
      <c r="E11" s="66">
        <f t="shared" si="0"/>
        <v>0</v>
      </c>
      <c r="F11" s="10"/>
      <c r="G11" s="164"/>
    </row>
    <row r="12" spans="1:7" ht="15.75">
      <c r="A12" s="172" t="s">
        <v>262</v>
      </c>
      <c r="B12" s="48">
        <v>25</v>
      </c>
      <c r="C12" s="13"/>
      <c r="D12" s="66">
        <v>0</v>
      </c>
      <c r="E12" s="66">
        <f t="shared" si="0"/>
        <v>0</v>
      </c>
      <c r="F12" s="10"/>
      <c r="G12" s="164"/>
    </row>
    <row r="13" spans="1:7" ht="15.75">
      <c r="A13" s="172" t="s">
        <v>34</v>
      </c>
      <c r="B13" s="48">
        <v>15</v>
      </c>
      <c r="C13" s="13"/>
      <c r="D13" s="66">
        <v>0</v>
      </c>
      <c r="E13" s="66">
        <f t="shared" si="0"/>
        <v>0</v>
      </c>
      <c r="F13" s="10"/>
      <c r="G13" s="164"/>
    </row>
    <row r="14" spans="1:7" ht="15.75">
      <c r="A14" s="172"/>
      <c r="B14" s="48"/>
      <c r="C14" s="13"/>
      <c r="D14" s="66"/>
      <c r="E14" s="66"/>
      <c r="F14" s="10"/>
      <c r="G14" s="164"/>
    </row>
    <row r="15" spans="1:7" ht="16.5" thickBot="1">
      <c r="A15" s="172" t="s">
        <v>4</v>
      </c>
      <c r="B15" s="48">
        <f>SUM(B7:B14)</f>
        <v>145</v>
      </c>
      <c r="C15" s="13"/>
      <c r="D15" s="6"/>
      <c r="E15" s="181">
        <f>SUM(E7:E13)</f>
        <v>0</v>
      </c>
      <c r="F15" s="16"/>
      <c r="G15" s="164"/>
    </row>
    <row r="16" spans="1:7" ht="34.5" customHeight="1">
      <c r="A16" s="174" t="s">
        <v>29</v>
      </c>
      <c r="B16" s="51" t="s">
        <v>48</v>
      </c>
      <c r="C16" s="12"/>
      <c r="D16" s="64" t="s">
        <v>263</v>
      </c>
      <c r="E16" s="64" t="s">
        <v>300</v>
      </c>
      <c r="F16" s="51" t="s">
        <v>49</v>
      </c>
      <c r="G16" s="165" t="s">
        <v>9</v>
      </c>
    </row>
    <row r="17" spans="1:7" ht="15.75">
      <c r="A17" s="39" t="s">
        <v>53</v>
      </c>
      <c r="B17" s="107">
        <v>25</v>
      </c>
      <c r="C17" s="13"/>
      <c r="D17" s="66">
        <v>0</v>
      </c>
      <c r="E17" s="66">
        <f aca="true" t="shared" si="1" ref="E17:E23">B17*D17</f>
        <v>0</v>
      </c>
      <c r="F17" s="10"/>
      <c r="G17" s="164"/>
    </row>
    <row r="18" spans="1:7" ht="15.75">
      <c r="A18" s="39" t="s">
        <v>19</v>
      </c>
      <c r="B18" s="107">
        <v>25</v>
      </c>
      <c r="C18" s="13"/>
      <c r="D18" s="66">
        <v>0</v>
      </c>
      <c r="E18" s="66">
        <f t="shared" si="1"/>
        <v>0</v>
      </c>
      <c r="F18" s="10"/>
      <c r="G18" s="164"/>
    </row>
    <row r="19" spans="1:7" ht="15.75">
      <c r="A19" s="175" t="s">
        <v>50</v>
      </c>
      <c r="B19" s="50">
        <v>15</v>
      </c>
      <c r="C19" s="13"/>
      <c r="D19" s="66">
        <v>0</v>
      </c>
      <c r="E19" s="66">
        <f t="shared" si="1"/>
        <v>0</v>
      </c>
      <c r="F19" s="10"/>
      <c r="G19" s="164"/>
    </row>
    <row r="20" spans="1:7" ht="15.75">
      <c r="A20" s="175" t="s">
        <v>51</v>
      </c>
      <c r="B20" s="50">
        <v>25</v>
      </c>
      <c r="C20" s="13"/>
      <c r="D20" s="66">
        <v>0</v>
      </c>
      <c r="E20" s="66">
        <f t="shared" si="1"/>
        <v>0</v>
      </c>
      <c r="F20" s="10"/>
      <c r="G20" s="164"/>
    </row>
    <row r="21" spans="1:7" ht="15.75">
      <c r="A21" s="175" t="s">
        <v>20</v>
      </c>
      <c r="B21" s="50">
        <v>25</v>
      </c>
      <c r="C21" s="13"/>
      <c r="D21" s="66">
        <v>0</v>
      </c>
      <c r="E21" s="66">
        <f t="shared" si="1"/>
        <v>0</v>
      </c>
      <c r="F21" s="10"/>
      <c r="G21" s="164"/>
    </row>
    <row r="22" spans="1:7" ht="15.75">
      <c r="A22" s="175" t="s">
        <v>21</v>
      </c>
      <c r="B22" s="50">
        <v>25</v>
      </c>
      <c r="C22" s="13"/>
      <c r="D22" s="66">
        <v>0</v>
      </c>
      <c r="E22" s="66">
        <f t="shared" si="1"/>
        <v>0</v>
      </c>
      <c r="F22" s="10"/>
      <c r="G22" s="164"/>
    </row>
    <row r="23" spans="1:7" ht="15.75">
      <c r="A23" s="175" t="s">
        <v>47</v>
      </c>
      <c r="B23" s="50">
        <v>25</v>
      </c>
      <c r="C23" s="13"/>
      <c r="D23" s="66">
        <v>0</v>
      </c>
      <c r="E23" s="66">
        <f t="shared" si="1"/>
        <v>0</v>
      </c>
      <c r="F23" s="10"/>
      <c r="G23" s="164"/>
    </row>
    <row r="24" spans="1:7" ht="15.75">
      <c r="A24" s="176"/>
      <c r="B24" s="15"/>
      <c r="C24" s="13"/>
      <c r="D24" s="66"/>
      <c r="E24" s="66"/>
      <c r="F24" s="10"/>
      <c r="G24" s="164"/>
    </row>
    <row r="25" spans="1:7" ht="16.5" thickBot="1">
      <c r="A25" s="175" t="s">
        <v>4</v>
      </c>
      <c r="B25" s="48">
        <f>SUM(B17:B24)</f>
        <v>165</v>
      </c>
      <c r="C25" s="13"/>
      <c r="D25" s="6"/>
      <c r="E25" s="181">
        <f>SUM(E17:E23)</f>
        <v>0</v>
      </c>
      <c r="F25" s="16"/>
      <c r="G25" s="164"/>
    </row>
    <row r="26" spans="1:7" s="7" customFormat="1" ht="34.5" customHeight="1">
      <c r="A26" s="174" t="s">
        <v>7</v>
      </c>
      <c r="B26" s="51" t="s">
        <v>170</v>
      </c>
      <c r="C26" s="12"/>
      <c r="D26" s="64" t="s">
        <v>263</v>
      </c>
      <c r="E26" s="64" t="s">
        <v>300</v>
      </c>
      <c r="F26" s="17" t="s">
        <v>3</v>
      </c>
      <c r="G26" s="165" t="s">
        <v>9</v>
      </c>
    </row>
    <row r="27" spans="1:7" s="7" customFormat="1" ht="15.75">
      <c r="A27" s="39" t="s">
        <v>2</v>
      </c>
      <c r="B27" s="107">
        <v>12</v>
      </c>
      <c r="C27" s="18"/>
      <c r="D27" s="66">
        <v>0</v>
      </c>
      <c r="E27" s="66">
        <f>B27*D27</f>
        <v>0</v>
      </c>
      <c r="F27" s="19"/>
      <c r="G27" s="166"/>
    </row>
    <row r="28" spans="1:7" s="7" customFormat="1" ht="15.75">
      <c r="A28" s="39" t="s">
        <v>1</v>
      </c>
      <c r="B28" s="107">
        <v>20</v>
      </c>
      <c r="C28" s="18"/>
      <c r="D28" s="66">
        <v>0</v>
      </c>
      <c r="E28" s="66">
        <f>B28*D28</f>
        <v>0</v>
      </c>
      <c r="F28" s="19"/>
      <c r="G28" s="166"/>
    </row>
    <row r="29" spans="1:7" s="7" customFormat="1" ht="15.75">
      <c r="A29" s="175" t="s">
        <v>0</v>
      </c>
      <c r="B29" s="50">
        <v>12</v>
      </c>
      <c r="C29" s="18"/>
      <c r="D29" s="66">
        <v>0</v>
      </c>
      <c r="E29" s="66">
        <f>B29*D29</f>
        <v>0</v>
      </c>
      <c r="F29" s="19"/>
      <c r="G29" s="166"/>
    </row>
    <row r="30" spans="1:7" s="7" customFormat="1" ht="15.75">
      <c r="A30" s="175"/>
      <c r="B30" s="50"/>
      <c r="C30" s="18"/>
      <c r="D30" s="66"/>
      <c r="E30" s="66"/>
      <c r="F30" s="19"/>
      <c r="G30" s="166"/>
    </row>
    <row r="31" spans="1:7" s="7" customFormat="1" ht="16.5" thickBot="1">
      <c r="A31" s="177" t="s">
        <v>4</v>
      </c>
      <c r="B31" s="50">
        <f>SUM(B27:B30)</f>
        <v>44</v>
      </c>
      <c r="C31" s="18"/>
      <c r="D31" s="110"/>
      <c r="E31" s="181">
        <f>SUM(E27:E29)</f>
        <v>0</v>
      </c>
      <c r="F31" s="16"/>
      <c r="G31" s="166"/>
    </row>
    <row r="32" spans="1:7" s="2" customFormat="1" ht="34.5" customHeight="1">
      <c r="A32" s="174" t="s">
        <v>17</v>
      </c>
      <c r="B32" s="51" t="s">
        <v>48</v>
      </c>
      <c r="C32" s="12"/>
      <c r="D32" s="64" t="s">
        <v>263</v>
      </c>
      <c r="E32" s="64" t="s">
        <v>300</v>
      </c>
      <c r="F32" s="51" t="s">
        <v>49</v>
      </c>
      <c r="G32" s="165" t="s">
        <v>9</v>
      </c>
    </row>
    <row r="33" spans="1:7" s="2" customFormat="1" ht="15.75">
      <c r="A33" s="39" t="s">
        <v>52</v>
      </c>
      <c r="B33" s="107">
        <v>15</v>
      </c>
      <c r="C33" s="21"/>
      <c r="D33" s="66">
        <v>0</v>
      </c>
      <c r="E33" s="66">
        <f>B33*D33</f>
        <v>0</v>
      </c>
      <c r="F33" s="10"/>
      <c r="G33" s="164"/>
    </row>
    <row r="34" spans="1:7" s="2" customFormat="1" ht="15.75">
      <c r="A34" s="39" t="s">
        <v>16</v>
      </c>
      <c r="B34" s="107">
        <v>25</v>
      </c>
      <c r="C34" s="21"/>
      <c r="D34" s="66">
        <v>0</v>
      </c>
      <c r="E34" s="66">
        <f>B34*D34</f>
        <v>0</v>
      </c>
      <c r="F34" s="10"/>
      <c r="G34" s="164"/>
    </row>
    <row r="35" spans="1:7" s="2" customFormat="1" ht="15.75">
      <c r="A35" s="39" t="s">
        <v>38</v>
      </c>
      <c r="B35" s="107">
        <v>15</v>
      </c>
      <c r="C35" s="21"/>
      <c r="D35" s="66">
        <v>0</v>
      </c>
      <c r="E35" s="66">
        <f>B35*D35</f>
        <v>0</v>
      </c>
      <c r="F35" s="10"/>
      <c r="G35" s="164"/>
    </row>
    <row r="36" spans="1:7" s="2" customFormat="1" ht="15.75">
      <c r="A36" s="176"/>
      <c r="B36" s="108"/>
      <c r="C36" s="21"/>
      <c r="D36" s="66"/>
      <c r="E36" s="66"/>
      <c r="F36" s="10"/>
      <c r="G36" s="164"/>
    </row>
    <row r="37" spans="1:7" s="2" customFormat="1" ht="16.5" thickBot="1">
      <c r="A37" s="39" t="s">
        <v>4</v>
      </c>
      <c r="B37" s="107">
        <f>SUM(B33:B36)</f>
        <v>55</v>
      </c>
      <c r="C37" s="21"/>
      <c r="D37" s="6"/>
      <c r="E37" s="181">
        <f>SUM(E33:E35)</f>
        <v>0</v>
      </c>
      <c r="F37" s="16"/>
      <c r="G37" s="164"/>
    </row>
    <row r="38" spans="1:7" s="2" customFormat="1" ht="34.5" customHeight="1">
      <c r="A38" s="178" t="s">
        <v>26</v>
      </c>
      <c r="B38" s="51" t="s">
        <v>48</v>
      </c>
      <c r="C38" s="12"/>
      <c r="D38" s="64" t="s">
        <v>263</v>
      </c>
      <c r="E38" s="64" t="s">
        <v>300</v>
      </c>
      <c r="F38" s="51" t="s">
        <v>49</v>
      </c>
      <c r="G38" s="165" t="s">
        <v>9</v>
      </c>
    </row>
    <row r="39" spans="1:7" s="2" customFormat="1" ht="15.75">
      <c r="A39" s="39" t="s">
        <v>5</v>
      </c>
      <c r="B39" s="49">
        <v>25</v>
      </c>
      <c r="C39" s="21"/>
      <c r="D39" s="66">
        <v>0</v>
      </c>
      <c r="E39" s="66">
        <f>B39*D39</f>
        <v>0</v>
      </c>
      <c r="F39" s="10"/>
      <c r="G39" s="167"/>
    </row>
    <row r="40" spans="1:7" s="2" customFormat="1" ht="15.75">
      <c r="A40" s="39" t="s">
        <v>6</v>
      </c>
      <c r="B40" s="48">
        <v>25</v>
      </c>
      <c r="C40" s="21"/>
      <c r="D40" s="66">
        <v>0</v>
      </c>
      <c r="E40" s="66">
        <f>B40*D40</f>
        <v>0</v>
      </c>
      <c r="F40" s="10"/>
      <c r="G40" s="167"/>
    </row>
    <row r="41" spans="1:7" s="2" customFormat="1" ht="15.75">
      <c r="A41" s="39" t="s">
        <v>35</v>
      </c>
      <c r="B41" s="48">
        <v>25</v>
      </c>
      <c r="C41" s="21"/>
      <c r="D41" s="66">
        <v>0</v>
      </c>
      <c r="E41" s="66">
        <f>B41*D41</f>
        <v>0</v>
      </c>
      <c r="F41" s="10"/>
      <c r="G41" s="167"/>
    </row>
    <row r="42" spans="1:7" s="2" customFormat="1" ht="15.75">
      <c r="A42" s="39"/>
      <c r="B42" s="49"/>
      <c r="C42" s="21"/>
      <c r="D42" s="66"/>
      <c r="E42" s="66"/>
      <c r="F42" s="10"/>
      <c r="G42" s="167"/>
    </row>
    <row r="43" spans="1:7" s="2" customFormat="1" ht="16.5" thickBot="1">
      <c r="A43" s="39" t="s">
        <v>4</v>
      </c>
      <c r="B43" s="49">
        <f>SUM(B39:B42)</f>
        <v>75</v>
      </c>
      <c r="C43" s="21"/>
      <c r="D43" s="6"/>
      <c r="E43" s="181">
        <f>SUM(E39:E41)</f>
        <v>0</v>
      </c>
      <c r="F43" s="16"/>
      <c r="G43" s="167"/>
    </row>
    <row r="44" spans="1:7" s="6" customFormat="1" ht="34.5" customHeight="1">
      <c r="A44" s="128" t="s">
        <v>24</v>
      </c>
      <c r="B44" s="51" t="s">
        <v>364</v>
      </c>
      <c r="C44" s="46"/>
      <c r="D44" s="64" t="s">
        <v>263</v>
      </c>
      <c r="E44" s="64" t="s">
        <v>300</v>
      </c>
      <c r="F44" s="51" t="s">
        <v>49</v>
      </c>
      <c r="G44" s="64" t="s">
        <v>9</v>
      </c>
    </row>
    <row r="45" spans="1:7" s="6" customFormat="1" ht="36.75" customHeight="1">
      <c r="A45" s="112" t="s">
        <v>365</v>
      </c>
      <c r="B45" s="113">
        <v>25</v>
      </c>
      <c r="C45" s="111"/>
      <c r="D45" s="66">
        <v>0</v>
      </c>
      <c r="E45" s="66">
        <f>B45*D45</f>
        <v>0</v>
      </c>
      <c r="F45" s="114"/>
      <c r="G45" s="187"/>
    </row>
    <row r="46" spans="1:7" s="6" customFormat="1" ht="33" customHeight="1">
      <c r="A46" s="112" t="s">
        <v>366</v>
      </c>
      <c r="B46" s="113">
        <v>25</v>
      </c>
      <c r="C46" s="111"/>
      <c r="D46" s="66">
        <v>0</v>
      </c>
      <c r="E46" s="66">
        <f>B46*D46</f>
        <v>0</v>
      </c>
      <c r="F46" s="114"/>
      <c r="G46" s="187"/>
    </row>
    <row r="47" spans="1:7" s="6" customFormat="1" ht="11.25" customHeight="1">
      <c r="A47" s="112"/>
      <c r="B47" s="113"/>
      <c r="C47" s="111"/>
      <c r="D47" s="66"/>
      <c r="E47" s="66"/>
      <c r="F47" s="114"/>
      <c r="G47" s="187"/>
    </row>
    <row r="48" spans="1:7" s="6" customFormat="1" ht="31.5" customHeight="1">
      <c r="A48" s="258" t="s">
        <v>362</v>
      </c>
      <c r="B48" s="114">
        <v>1</v>
      </c>
      <c r="C48" s="259"/>
      <c r="D48" s="260">
        <v>0</v>
      </c>
      <c r="E48" s="260">
        <f>B48*D48</f>
        <v>0</v>
      </c>
      <c r="F48" s="114"/>
      <c r="G48" s="187"/>
    </row>
    <row r="49" spans="1:7" s="6" customFormat="1" ht="33" customHeight="1">
      <c r="A49" s="258" t="s">
        <v>363</v>
      </c>
      <c r="B49" s="114">
        <v>1</v>
      </c>
      <c r="C49" s="259"/>
      <c r="D49" s="260">
        <v>0</v>
      </c>
      <c r="E49" s="260">
        <f>B49*D49</f>
        <v>0</v>
      </c>
      <c r="F49" s="114"/>
      <c r="G49" s="187"/>
    </row>
    <row r="50" spans="1:7" s="2" customFormat="1" ht="15.75">
      <c r="A50" s="177"/>
      <c r="B50" s="48"/>
      <c r="C50" s="21"/>
      <c r="D50" s="66"/>
      <c r="E50" s="66"/>
      <c r="F50" s="22"/>
      <c r="G50" s="168"/>
    </row>
    <row r="51" spans="1:7" s="2" customFormat="1" ht="16.5" thickBot="1">
      <c r="A51" s="179" t="s">
        <v>4</v>
      </c>
      <c r="B51" s="129">
        <f>SUM(B45:B50)</f>
        <v>52</v>
      </c>
      <c r="C51" s="130"/>
      <c r="D51" s="180"/>
      <c r="E51" s="261">
        <f>SUM(E45:E49)</f>
        <v>0</v>
      </c>
      <c r="F51" s="131"/>
      <c r="G51" s="169"/>
    </row>
    <row r="52" spans="1:7" s="2" customFormat="1" ht="15.75">
      <c r="A52" s="112"/>
      <c r="B52" s="52"/>
      <c r="C52" s="10"/>
      <c r="D52" s="67"/>
      <c r="E52" s="67"/>
      <c r="F52" s="24"/>
      <c r="G52" s="23"/>
    </row>
    <row r="53" spans="1:7" s="2" customFormat="1" ht="15.75">
      <c r="A53" s="112"/>
      <c r="B53" s="52"/>
      <c r="C53" s="10"/>
      <c r="D53" s="6"/>
      <c r="E53" s="6"/>
      <c r="F53" s="24"/>
      <c r="G53" s="23"/>
    </row>
    <row r="54" spans="1:19" s="2" customFormat="1" ht="15">
      <c r="A54" s="4" t="s">
        <v>279</v>
      </c>
      <c r="B54" s="54"/>
      <c r="D54" s="120">
        <f>SUM(E15+E25+E31+E37+E43+E51)</f>
        <v>0</v>
      </c>
      <c r="E54" s="120"/>
      <c r="G54" s="6"/>
      <c r="H54" s="1"/>
      <c r="I54" s="1"/>
      <c r="J54" s="1"/>
      <c r="K54" s="1"/>
      <c r="L54" s="1"/>
      <c r="M54" s="1"/>
      <c r="N54" s="1"/>
      <c r="O54" s="1"/>
      <c r="P54" s="1"/>
      <c r="Q54" s="1"/>
      <c r="R54" s="1"/>
      <c r="S54" s="1"/>
    </row>
    <row r="55" spans="1:19" s="2" customFormat="1" ht="15.75">
      <c r="A55" s="45" t="s">
        <v>39</v>
      </c>
      <c r="B55" s="5"/>
      <c r="D55" s="6"/>
      <c r="E55" s="6"/>
      <c r="G55" s="6"/>
      <c r="H55" s="1"/>
      <c r="I55" s="1"/>
      <c r="J55" s="1"/>
      <c r="K55" s="1"/>
      <c r="L55" s="1"/>
      <c r="M55" s="1"/>
      <c r="N55" s="1"/>
      <c r="O55" s="1"/>
      <c r="P55" s="1"/>
      <c r="Q55" s="1"/>
      <c r="R55" s="1"/>
      <c r="S55" s="1"/>
    </row>
    <row r="56" spans="2:19" s="2" customFormat="1" ht="15.75">
      <c r="B56" s="45"/>
      <c r="D56" s="6"/>
      <c r="E56" s="6"/>
      <c r="H56" s="1"/>
      <c r="I56" s="1"/>
      <c r="J56" s="1"/>
      <c r="K56" s="1"/>
      <c r="L56" s="1"/>
      <c r="M56" s="1"/>
      <c r="N56" s="1"/>
      <c r="O56" s="1"/>
      <c r="P56" s="1"/>
      <c r="Q56" s="1"/>
      <c r="R56" s="1"/>
      <c r="S56" s="1"/>
    </row>
    <row r="57" spans="1:5" s="3" customFormat="1" ht="15">
      <c r="A57" s="4"/>
      <c r="B57" s="4"/>
      <c r="D57" s="123"/>
      <c r="E57" s="123"/>
    </row>
    <row r="58" spans="1:5" s="3" customFormat="1" ht="14.25">
      <c r="A58" s="5"/>
      <c r="B58" s="5"/>
      <c r="D58" s="123"/>
      <c r="E58" s="123"/>
    </row>
    <row r="59" spans="1:2" s="3" customFormat="1" ht="14.25">
      <c r="A59" s="5"/>
      <c r="B59" s="5"/>
    </row>
    <row r="60" spans="1:2" s="3" customFormat="1" ht="14.25">
      <c r="A60" s="5"/>
      <c r="B60" s="5"/>
    </row>
    <row r="61" spans="1:2" s="3" customFormat="1" ht="14.25">
      <c r="A61" s="5"/>
      <c r="B61" s="5"/>
    </row>
    <row r="62" spans="1:2" s="3" customFormat="1" ht="14.25">
      <c r="A62" s="5"/>
      <c r="B62" s="5"/>
    </row>
    <row r="63" spans="1:2" s="3" customFormat="1" ht="14.25">
      <c r="A63" s="5"/>
      <c r="B63" s="5"/>
    </row>
    <row r="64" spans="1:2" s="3" customFormat="1" ht="14.25">
      <c r="A64" s="5"/>
      <c r="B64" s="5"/>
    </row>
    <row r="65" spans="1:2" s="3" customFormat="1" ht="15">
      <c r="A65" s="4"/>
      <c r="B65" s="4"/>
    </row>
    <row r="66" spans="1:2" s="3" customFormat="1" ht="14.25">
      <c r="A66" s="5"/>
      <c r="B66" s="5"/>
    </row>
    <row r="67" spans="1:2" s="3" customFormat="1" ht="14.25">
      <c r="A67" s="5"/>
      <c r="B67" s="5"/>
    </row>
    <row r="68" spans="1:2" s="3" customFormat="1" ht="14.25">
      <c r="A68" s="5"/>
      <c r="B68" s="5"/>
    </row>
    <row r="69" spans="1:2" s="3" customFormat="1" ht="14.25">
      <c r="A69" s="5"/>
      <c r="B69" s="5"/>
    </row>
    <row r="70" spans="1:2" s="3" customFormat="1" ht="14.25">
      <c r="A70" s="5"/>
      <c r="B70" s="5"/>
    </row>
    <row r="71" spans="1:2" s="3" customFormat="1" ht="14.25">
      <c r="A71" s="5"/>
      <c r="B71" s="5"/>
    </row>
    <row r="72" spans="1:2" s="3" customFormat="1" ht="15">
      <c r="A72" s="4"/>
      <c r="B72" s="4"/>
    </row>
    <row r="73" spans="1:2" s="3" customFormat="1" ht="14.25">
      <c r="A73" s="5"/>
      <c r="B73" s="5"/>
    </row>
    <row r="74" spans="1:2" s="3" customFormat="1" ht="14.25">
      <c r="A74" s="5"/>
      <c r="B74" s="5"/>
    </row>
    <row r="75" spans="1:2" s="3" customFormat="1" ht="14.25">
      <c r="A75" s="5"/>
      <c r="B75" s="5"/>
    </row>
    <row r="76" spans="1:2" s="3" customFormat="1" ht="14.25">
      <c r="A76" s="5"/>
      <c r="B76" s="5"/>
    </row>
    <row r="77" spans="1:2" s="3" customFormat="1" ht="15">
      <c r="A77" s="4"/>
      <c r="B77" s="4"/>
    </row>
    <row r="78" s="3" customFormat="1" ht="14.25"/>
    <row r="79" s="3" customFormat="1" ht="14.25"/>
    <row r="80" s="3" customFormat="1" ht="14.25"/>
    <row r="81" s="3" customFormat="1" ht="14.25"/>
    <row r="82" s="3" customFormat="1" ht="14.25"/>
    <row r="83" s="3" customFormat="1" ht="14.25"/>
    <row r="84" s="3" customFormat="1" ht="14.25"/>
    <row r="85" s="3" customFormat="1" ht="14.25"/>
    <row r="86" s="3" customFormat="1" ht="14.25"/>
    <row r="87" s="3" customFormat="1" ht="14.25"/>
    <row r="88" s="3" customFormat="1" ht="14.25"/>
    <row r="89" s="3" customFormat="1" ht="14.25"/>
    <row r="90" s="3" customFormat="1" ht="14.25"/>
    <row r="91" s="3" customFormat="1" ht="14.25"/>
    <row r="92" s="3" customFormat="1" ht="14.25"/>
    <row r="93" s="3" customFormat="1" ht="14.25"/>
    <row r="94" s="3" customFormat="1" ht="14.25"/>
    <row r="95" s="3" customFormat="1" ht="14.25"/>
    <row r="96" s="3" customFormat="1" ht="14.25"/>
    <row r="97" s="3" customFormat="1" ht="14.25"/>
    <row r="98" s="3" customFormat="1" ht="14.25"/>
    <row r="99" s="3" customFormat="1" ht="14.25"/>
    <row r="100" s="3" customFormat="1" ht="14.25"/>
    <row r="101" s="3" customFormat="1" ht="14.25"/>
    <row r="102" s="3" customFormat="1" ht="14.25"/>
    <row r="103" s="3" customFormat="1" ht="14.25"/>
    <row r="104" s="3" customFormat="1" ht="14.25"/>
    <row r="105" s="3" customFormat="1" ht="14.25"/>
    <row r="106" s="3" customFormat="1" ht="14.25"/>
    <row r="107" s="3" customFormat="1" ht="14.25"/>
    <row r="108" s="3" customFormat="1" ht="14.25"/>
    <row r="109" s="3" customFormat="1" ht="14.25"/>
    <row r="110" s="3" customFormat="1" ht="14.25"/>
    <row r="111" s="3" customFormat="1" ht="14.25"/>
    <row r="112" s="3" customFormat="1" ht="14.25"/>
    <row r="113" s="3" customFormat="1" ht="14.25"/>
    <row r="114" s="3" customFormat="1" ht="14.25"/>
    <row r="115" s="3" customFormat="1" ht="14.25"/>
    <row r="116" s="3" customFormat="1" ht="14.25"/>
    <row r="117" s="3" customFormat="1" ht="14.25"/>
    <row r="118" s="3" customFormat="1" ht="14.25"/>
    <row r="119" s="3" customFormat="1" ht="14.25"/>
    <row r="120" s="3" customFormat="1" ht="14.25"/>
    <row r="121" s="3" customFormat="1" ht="14.25"/>
    <row r="122" s="3" customFormat="1" ht="14.25"/>
    <row r="123" s="3" customFormat="1" ht="14.25"/>
    <row r="124" s="3" customFormat="1" ht="14.25"/>
    <row r="125" s="3" customFormat="1" ht="14.25"/>
    <row r="126" s="3" customFormat="1" ht="14.25"/>
    <row r="127" s="3" customFormat="1" ht="14.25"/>
    <row r="128" s="3" customFormat="1" ht="14.25"/>
    <row r="129" s="3" customFormat="1" ht="14.25"/>
    <row r="130" s="3" customFormat="1" ht="14.25"/>
    <row r="131" s="3" customFormat="1" ht="14.25"/>
    <row r="132" s="3" customFormat="1" ht="14.25"/>
    <row r="133" s="3" customFormat="1" ht="14.25"/>
    <row r="134" s="3" customFormat="1" ht="14.25"/>
    <row r="135" s="3" customFormat="1" ht="14.25"/>
    <row r="136" s="3" customFormat="1" ht="14.25"/>
    <row r="137" s="3" customFormat="1" ht="14.25"/>
    <row r="138" s="3" customFormat="1" ht="14.25"/>
    <row r="139" s="3" customFormat="1" ht="14.25"/>
    <row r="140" s="3" customFormat="1" ht="14.25"/>
    <row r="141" s="3" customFormat="1" ht="14.25"/>
    <row r="142" s="3" customFormat="1" ht="14.25"/>
    <row r="143" s="3" customFormat="1" ht="14.25"/>
    <row r="144" s="3" customFormat="1" ht="14.25"/>
    <row r="145" s="3" customFormat="1" ht="14.25"/>
    <row r="146" s="3" customFormat="1" ht="14.25"/>
    <row r="147" s="3" customFormat="1" ht="14.25"/>
    <row r="148" s="3" customFormat="1" ht="14.25"/>
    <row r="149" s="3" customFormat="1" ht="14.25"/>
    <row r="150" s="3" customFormat="1" ht="14.25"/>
    <row r="151" s="3" customFormat="1" ht="14.25"/>
    <row r="152" s="3" customFormat="1" ht="14.25"/>
    <row r="153" s="3" customFormat="1" ht="14.25"/>
    <row r="154" s="3" customFormat="1" ht="14.25"/>
    <row r="155" s="3" customFormat="1" ht="14.25"/>
    <row r="156" s="3" customFormat="1" ht="14.25"/>
    <row r="157" s="3" customFormat="1" ht="14.25"/>
    <row r="158" s="3" customFormat="1" ht="14.25"/>
    <row r="159" s="3" customFormat="1" ht="14.25"/>
    <row r="160" s="3" customFormat="1" ht="14.25"/>
    <row r="161" s="3" customFormat="1" ht="14.25"/>
    <row r="162" s="3" customFormat="1" ht="14.25"/>
    <row r="163" s="3" customFormat="1" ht="14.25"/>
    <row r="164" s="3" customFormat="1" ht="14.25"/>
    <row r="165" s="3" customFormat="1" ht="14.25"/>
    <row r="166" s="3" customFormat="1" ht="14.25"/>
    <row r="167" s="3" customFormat="1" ht="14.25"/>
    <row r="168" s="3" customFormat="1" ht="14.25"/>
    <row r="169" s="3" customFormat="1" ht="14.25"/>
    <row r="170" s="3" customFormat="1" ht="14.25"/>
    <row r="171" s="3" customFormat="1" ht="14.25"/>
    <row r="172" s="3" customFormat="1" ht="14.25"/>
    <row r="173" s="3" customFormat="1" ht="14.25"/>
    <row r="174" s="3" customFormat="1" ht="14.25"/>
    <row r="175" s="3" customFormat="1" ht="14.25"/>
    <row r="176" s="3" customFormat="1" ht="14.25"/>
    <row r="177" s="3" customFormat="1" ht="14.25"/>
    <row r="178" s="3" customFormat="1" ht="14.25"/>
    <row r="179" s="3" customFormat="1" ht="14.25"/>
    <row r="180" s="3" customFormat="1" ht="14.25"/>
    <row r="181" s="3" customFormat="1" ht="14.25"/>
    <row r="182" s="3" customFormat="1" ht="14.25"/>
    <row r="183" s="3" customFormat="1" ht="14.25"/>
    <row r="184" s="3" customFormat="1" ht="14.25"/>
    <row r="185" s="3" customFormat="1" ht="14.25"/>
    <row r="186" s="3" customFormat="1" ht="14.25"/>
    <row r="187" s="3" customFormat="1" ht="14.25"/>
    <row r="188" s="3" customFormat="1" ht="14.25"/>
    <row r="189" s="3" customFormat="1" ht="14.25"/>
    <row r="190" s="3" customFormat="1" ht="14.25"/>
    <row r="191" s="3" customFormat="1" ht="14.25"/>
    <row r="192" s="3" customFormat="1" ht="14.25"/>
    <row r="193" s="3" customFormat="1" ht="14.25"/>
    <row r="194" s="3" customFormat="1" ht="14.25"/>
    <row r="195" s="3" customFormat="1" ht="14.25"/>
    <row r="196" s="3" customFormat="1" ht="14.25"/>
    <row r="197" s="3" customFormat="1" ht="14.25"/>
    <row r="198" s="3" customFormat="1" ht="14.25"/>
    <row r="199" s="3" customFormat="1" ht="14.25"/>
    <row r="200" s="3" customFormat="1" ht="14.25"/>
    <row r="201" s="3" customFormat="1" ht="14.25"/>
    <row r="202" s="3" customFormat="1" ht="14.25"/>
    <row r="203" s="3" customFormat="1" ht="14.25"/>
    <row r="204" s="3" customFormat="1" ht="14.25"/>
    <row r="205" s="3" customFormat="1" ht="14.25"/>
    <row r="206" s="3" customFormat="1" ht="14.25"/>
    <row r="207" s="3" customFormat="1" ht="14.25"/>
    <row r="208" s="3" customFormat="1" ht="14.25"/>
    <row r="209" s="3" customFormat="1" ht="14.25"/>
    <row r="210" s="3" customFormat="1" ht="14.25"/>
    <row r="211" s="3" customFormat="1" ht="14.25"/>
    <row r="212" s="3" customFormat="1" ht="14.25"/>
    <row r="213" s="3" customFormat="1" ht="14.25"/>
    <row r="214" s="3" customFormat="1" ht="14.25"/>
    <row r="215" s="3" customFormat="1" ht="14.25"/>
    <row r="216" s="3" customFormat="1" ht="14.25"/>
    <row r="217" s="3" customFormat="1" ht="14.25"/>
    <row r="218" s="3" customFormat="1" ht="14.25"/>
    <row r="219" s="3" customFormat="1" ht="14.25"/>
    <row r="220" s="3" customFormat="1" ht="14.25"/>
    <row r="221" s="3" customFormat="1" ht="14.25"/>
    <row r="222" s="3" customFormat="1" ht="14.25"/>
    <row r="223" s="3" customFormat="1" ht="14.25"/>
    <row r="224" s="3" customFormat="1" ht="14.25"/>
    <row r="225" s="3" customFormat="1" ht="14.25"/>
    <row r="226" s="3" customFormat="1" ht="14.25"/>
    <row r="227" s="3" customFormat="1" ht="14.25"/>
    <row r="228" s="3" customFormat="1" ht="14.25"/>
    <row r="229" s="3" customFormat="1" ht="14.25"/>
    <row r="230" s="3" customFormat="1" ht="14.25"/>
    <row r="231" s="3" customFormat="1" ht="14.25"/>
    <row r="232" s="3" customFormat="1" ht="14.25"/>
    <row r="233" s="3" customFormat="1" ht="14.25"/>
    <row r="234" s="3" customFormat="1" ht="14.25"/>
    <row r="235" s="3" customFormat="1" ht="14.25"/>
    <row r="236" s="3" customFormat="1" ht="14.25"/>
    <row r="237" s="3" customFormat="1" ht="14.25"/>
    <row r="238" s="3" customFormat="1" ht="14.25"/>
    <row r="239" s="3" customFormat="1" ht="14.25"/>
    <row r="240" s="3" customFormat="1" ht="14.25"/>
    <row r="241" s="3" customFormat="1" ht="14.25"/>
    <row r="242" s="3" customFormat="1" ht="14.25"/>
    <row r="243" s="3" customFormat="1" ht="14.25"/>
    <row r="244" s="3" customFormat="1" ht="14.25"/>
    <row r="245" s="3" customFormat="1" ht="14.25"/>
    <row r="246" s="3" customFormat="1" ht="14.25"/>
    <row r="247" s="3" customFormat="1" ht="14.25"/>
    <row r="248" s="3" customFormat="1" ht="14.25"/>
    <row r="249" s="3" customFormat="1" ht="14.25"/>
    <row r="250" s="3" customFormat="1" ht="14.25"/>
    <row r="251" s="3" customFormat="1" ht="14.25"/>
    <row r="252" s="3" customFormat="1" ht="14.25"/>
    <row r="253" s="3" customFormat="1" ht="14.25"/>
    <row r="254" s="3" customFormat="1" ht="14.25"/>
    <row r="255" s="3" customFormat="1" ht="14.25"/>
    <row r="256" s="3" customFormat="1" ht="14.25"/>
    <row r="257" s="3" customFormat="1" ht="14.25"/>
    <row r="258" s="3" customFormat="1" ht="14.25"/>
    <row r="259" s="3" customFormat="1" ht="14.25"/>
    <row r="260" s="3" customFormat="1" ht="14.25"/>
    <row r="261" s="3" customFormat="1" ht="14.25"/>
    <row r="262" s="3" customFormat="1" ht="14.25"/>
    <row r="263" s="3" customFormat="1" ht="14.25"/>
    <row r="264" s="3" customFormat="1" ht="14.25"/>
    <row r="265" s="3" customFormat="1" ht="14.25"/>
    <row r="266" s="3" customFormat="1" ht="14.25"/>
    <row r="267" s="3" customFormat="1" ht="14.25"/>
    <row r="268" s="3" customFormat="1" ht="14.25"/>
    <row r="269" s="3" customFormat="1" ht="14.25"/>
    <row r="270" s="3" customFormat="1" ht="14.25"/>
    <row r="271" s="3" customFormat="1" ht="14.25"/>
    <row r="272" s="3" customFormat="1" ht="14.25"/>
    <row r="273" s="3" customFormat="1" ht="14.25"/>
    <row r="274" s="3" customFormat="1" ht="14.25"/>
    <row r="275" s="3" customFormat="1" ht="14.25"/>
    <row r="276" s="3" customFormat="1" ht="14.25"/>
    <row r="277" s="3" customFormat="1" ht="14.25"/>
    <row r="278" s="3" customFormat="1" ht="14.25"/>
    <row r="279" s="3" customFormat="1" ht="14.25"/>
    <row r="280" s="3" customFormat="1" ht="14.25"/>
    <row r="281" s="3" customFormat="1" ht="14.25"/>
    <row r="282" s="3" customFormat="1" ht="14.25"/>
    <row r="283" s="3" customFormat="1" ht="14.25"/>
    <row r="284" s="3" customFormat="1" ht="14.25"/>
    <row r="285" s="3" customFormat="1" ht="14.25"/>
    <row r="286" s="3" customFormat="1" ht="14.25"/>
    <row r="287" s="3" customFormat="1" ht="14.25"/>
    <row r="288" s="3" customFormat="1" ht="14.25"/>
    <row r="289" s="3" customFormat="1" ht="14.25"/>
    <row r="290" s="3" customFormat="1" ht="14.25"/>
    <row r="291" s="3" customFormat="1" ht="14.25"/>
    <row r="292" s="3" customFormat="1" ht="14.25"/>
    <row r="293" s="3" customFormat="1" ht="14.25"/>
    <row r="294" s="3" customFormat="1" ht="14.25"/>
    <row r="295" s="3" customFormat="1" ht="14.25"/>
    <row r="296" s="3" customFormat="1" ht="14.25"/>
    <row r="297" s="3" customFormat="1" ht="14.25"/>
    <row r="298" s="3" customFormat="1" ht="14.25"/>
    <row r="299" s="3" customFormat="1" ht="14.25"/>
    <row r="300" s="3" customFormat="1" ht="14.25"/>
    <row r="301" s="3" customFormat="1" ht="14.25"/>
    <row r="302" s="3" customFormat="1" ht="14.25"/>
    <row r="303" s="3" customFormat="1" ht="14.25"/>
    <row r="304" s="3" customFormat="1" ht="14.25"/>
    <row r="305" s="3" customFormat="1" ht="14.25"/>
    <row r="306" s="3" customFormat="1" ht="14.25"/>
    <row r="307" s="3" customFormat="1" ht="14.25"/>
    <row r="308" s="3" customFormat="1" ht="14.25"/>
    <row r="309" s="3" customFormat="1" ht="14.25"/>
    <row r="310" s="3" customFormat="1" ht="14.25"/>
    <row r="311" s="3" customFormat="1" ht="14.25"/>
    <row r="312" s="3" customFormat="1" ht="14.25"/>
    <row r="313" s="3" customFormat="1" ht="14.25"/>
    <row r="314" s="3" customFormat="1" ht="14.25"/>
    <row r="315" s="3" customFormat="1" ht="14.25"/>
    <row r="316" s="3" customFormat="1" ht="14.25"/>
    <row r="317" s="3" customFormat="1" ht="14.25"/>
    <row r="318" s="3" customFormat="1" ht="14.25"/>
    <row r="319" s="3" customFormat="1" ht="14.25"/>
    <row r="320" s="3"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sheetData>
  <sheetProtection/>
  <mergeCells count="3">
    <mergeCell ref="A1:G1"/>
    <mergeCell ref="A2:G2"/>
    <mergeCell ref="A3:G3"/>
  </mergeCells>
  <printOptions gridLines="1"/>
  <pageMargins left="0.75" right="0.75" top="1.23" bottom="0.83" header="0.5" footer="0.5"/>
  <pageSetup fitToHeight="1" fitToWidth="1" horizontalDpi="600" verticalDpi="600" orientation="portrait" scale="57" r:id="rId2"/>
  <headerFooter alignWithMargins="0">
    <oddHeader xml:space="preserve">&amp;CCCU Debt Collection Information System
Project No. #F50B2400052
May 10, 2012
Attachment E - Price Proposal </oddHead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O49"/>
  <sheetViews>
    <sheetView zoomScale="94" zoomScaleNormal="94" workbookViewId="0" topLeftCell="A1">
      <selection activeCell="A1" sqref="A1:N1"/>
    </sheetView>
  </sheetViews>
  <sheetFormatPr defaultColWidth="9.140625" defaultRowHeight="12.75"/>
  <cols>
    <col min="1" max="1" width="90.140625" style="0" customWidth="1"/>
    <col min="2" max="2" width="13.28125" style="0" customWidth="1"/>
    <col min="3" max="3" width="33.28125" style="0" customWidth="1"/>
    <col min="4" max="4" width="1.7109375" style="0" customWidth="1"/>
    <col min="5" max="15" width="12.7109375" style="0" customWidth="1"/>
  </cols>
  <sheetData>
    <row r="1" spans="1:15" s="74" customFormat="1" ht="45" customHeight="1">
      <c r="A1" s="275" t="s">
        <v>338</v>
      </c>
      <c r="B1" s="276"/>
      <c r="C1" s="276"/>
      <c r="D1" s="276"/>
      <c r="E1" s="276"/>
      <c r="F1" s="276"/>
      <c r="G1" s="276"/>
      <c r="H1" s="276"/>
      <c r="I1" s="276"/>
      <c r="J1" s="276"/>
      <c r="K1" s="276"/>
      <c r="L1" s="276"/>
      <c r="M1" s="276"/>
      <c r="N1" s="277"/>
      <c r="O1" s="78"/>
    </row>
    <row r="2" spans="1:15" s="74" customFormat="1" ht="57" customHeight="1">
      <c r="A2" s="278" t="s">
        <v>340</v>
      </c>
      <c r="B2" s="279"/>
      <c r="C2" s="279"/>
      <c r="D2" s="279"/>
      <c r="E2" s="279"/>
      <c r="F2" s="279"/>
      <c r="G2" s="279"/>
      <c r="H2" s="279"/>
      <c r="I2" s="279"/>
      <c r="J2" s="279"/>
      <c r="K2" s="279"/>
      <c r="L2" s="279"/>
      <c r="M2" s="279"/>
      <c r="N2" s="280"/>
      <c r="O2" s="77"/>
    </row>
    <row r="3" spans="1:15" ht="15.75" customHeight="1">
      <c r="A3" s="281" t="s">
        <v>172</v>
      </c>
      <c r="B3" s="282"/>
      <c r="C3" s="282"/>
      <c r="D3" s="282"/>
      <c r="E3" s="282"/>
      <c r="F3" s="282"/>
      <c r="G3" s="282"/>
      <c r="H3" s="282"/>
      <c r="I3" s="282"/>
      <c r="J3" s="282"/>
      <c r="K3" s="282"/>
      <c r="L3" s="282"/>
      <c r="M3" s="282"/>
      <c r="N3" s="283"/>
      <c r="O3" s="145"/>
    </row>
    <row r="4" spans="1:15" ht="10.5" customHeight="1">
      <c r="A4" s="223"/>
      <c r="B4" s="224"/>
      <c r="C4" s="224"/>
      <c r="D4" s="224"/>
      <c r="E4" s="224"/>
      <c r="F4" s="224"/>
      <c r="G4" s="224"/>
      <c r="H4" s="224"/>
      <c r="I4" s="224"/>
      <c r="J4" s="224"/>
      <c r="K4" s="224"/>
      <c r="L4" s="224"/>
      <c r="M4" s="224"/>
      <c r="N4" s="225"/>
      <c r="O4" s="145"/>
    </row>
    <row r="5" spans="1:14" ht="21" customHeight="1">
      <c r="A5" s="284" t="s">
        <v>187</v>
      </c>
      <c r="B5" s="285"/>
      <c r="C5" s="285"/>
      <c r="D5" s="11"/>
      <c r="E5" s="11"/>
      <c r="F5" s="11"/>
      <c r="G5" s="10"/>
      <c r="H5" s="81"/>
      <c r="I5" s="81"/>
      <c r="J5" s="81"/>
      <c r="K5" s="81"/>
      <c r="L5" s="81"/>
      <c r="M5" s="81"/>
      <c r="N5" s="191"/>
    </row>
    <row r="6" spans="1:15" s="69" customFormat="1" ht="48.75" customHeight="1">
      <c r="A6" s="63" t="s">
        <v>176</v>
      </c>
      <c r="B6" s="64" t="s">
        <v>174</v>
      </c>
      <c r="C6" s="64" t="s">
        <v>9</v>
      </c>
      <c r="D6" s="63"/>
      <c r="E6" s="70" t="s">
        <v>240</v>
      </c>
      <c r="F6" s="70" t="s">
        <v>241</v>
      </c>
      <c r="G6" s="70" t="s">
        <v>242</v>
      </c>
      <c r="H6" s="70" t="s">
        <v>243</v>
      </c>
      <c r="I6" s="70" t="s">
        <v>244</v>
      </c>
      <c r="J6" s="70" t="s">
        <v>245</v>
      </c>
      <c r="K6" s="70" t="s">
        <v>246</v>
      </c>
      <c r="L6" s="70" t="s">
        <v>247</v>
      </c>
      <c r="M6" s="70" t="s">
        <v>248</v>
      </c>
      <c r="N6" s="192" t="s">
        <v>249</v>
      </c>
      <c r="O6" s="188"/>
    </row>
    <row r="7" spans="1:15" ht="15.75">
      <c r="A7" s="201" t="s">
        <v>173</v>
      </c>
      <c r="B7" s="52" t="s">
        <v>304</v>
      </c>
      <c r="C7" s="52"/>
      <c r="D7" s="21"/>
      <c r="E7" s="44">
        <v>0</v>
      </c>
      <c r="F7" s="44">
        <v>0</v>
      </c>
      <c r="G7" s="44">
        <v>0</v>
      </c>
      <c r="H7" s="44">
        <v>0</v>
      </c>
      <c r="I7" s="44">
        <v>0</v>
      </c>
      <c r="J7" s="44">
        <v>0</v>
      </c>
      <c r="K7" s="44">
        <v>0</v>
      </c>
      <c r="L7" s="44">
        <v>0</v>
      </c>
      <c r="M7" s="44">
        <v>0</v>
      </c>
      <c r="N7" s="193">
        <v>0</v>
      </c>
      <c r="O7" s="44"/>
    </row>
    <row r="8" spans="1:15" ht="15.75">
      <c r="A8" s="202" t="s">
        <v>344</v>
      </c>
      <c r="B8" s="52" t="s">
        <v>305</v>
      </c>
      <c r="C8" s="52"/>
      <c r="D8" s="21"/>
      <c r="E8" s="44">
        <v>0</v>
      </c>
      <c r="F8" s="44">
        <v>0</v>
      </c>
      <c r="G8" s="44">
        <v>0</v>
      </c>
      <c r="H8" s="44">
        <v>0</v>
      </c>
      <c r="I8" s="44">
        <v>0</v>
      </c>
      <c r="J8" s="44">
        <v>0</v>
      </c>
      <c r="K8" s="44">
        <v>0</v>
      </c>
      <c r="L8" s="44">
        <v>0</v>
      </c>
      <c r="M8" s="44">
        <v>0</v>
      </c>
      <c r="N8" s="193">
        <v>0</v>
      </c>
      <c r="O8" s="44"/>
    </row>
    <row r="9" spans="1:15" ht="15.75">
      <c r="A9" s="202" t="s">
        <v>175</v>
      </c>
      <c r="B9" s="52" t="s">
        <v>306</v>
      </c>
      <c r="C9" s="52"/>
      <c r="D9" s="21"/>
      <c r="E9" s="44">
        <v>0</v>
      </c>
      <c r="F9" s="44">
        <v>0</v>
      </c>
      <c r="G9" s="44">
        <v>0</v>
      </c>
      <c r="H9" s="44">
        <v>0</v>
      </c>
      <c r="I9" s="44">
        <v>0</v>
      </c>
      <c r="J9" s="44">
        <v>0</v>
      </c>
      <c r="K9" s="44">
        <v>0</v>
      </c>
      <c r="L9" s="44">
        <v>0</v>
      </c>
      <c r="M9" s="44">
        <v>0</v>
      </c>
      <c r="N9" s="193">
        <v>0</v>
      </c>
      <c r="O9" s="44"/>
    </row>
    <row r="10" spans="1:15" ht="10.5" customHeight="1">
      <c r="A10" s="202"/>
      <c r="B10" s="52"/>
      <c r="C10" s="52"/>
      <c r="D10" s="21"/>
      <c r="E10" s="44"/>
      <c r="F10" s="44"/>
      <c r="G10" s="44"/>
      <c r="H10" s="44"/>
      <c r="I10" s="44"/>
      <c r="J10" s="44"/>
      <c r="K10" s="44"/>
      <c r="L10" s="44"/>
      <c r="M10" s="44"/>
      <c r="N10" s="193"/>
      <c r="O10" s="44"/>
    </row>
    <row r="11" spans="1:15" ht="15.75">
      <c r="A11" s="203" t="s">
        <v>4</v>
      </c>
      <c r="B11" s="129"/>
      <c r="C11" s="129"/>
      <c r="D11" s="130"/>
      <c r="E11" s="194">
        <f aca="true" t="shared" si="0" ref="E11:N11">SUM(E7:E9)</f>
        <v>0</v>
      </c>
      <c r="F11" s="194">
        <f t="shared" si="0"/>
        <v>0</v>
      </c>
      <c r="G11" s="194">
        <f t="shared" si="0"/>
        <v>0</v>
      </c>
      <c r="H11" s="194">
        <f t="shared" si="0"/>
        <v>0</v>
      </c>
      <c r="I11" s="194">
        <f t="shared" si="0"/>
        <v>0</v>
      </c>
      <c r="J11" s="194">
        <f t="shared" si="0"/>
        <v>0</v>
      </c>
      <c r="K11" s="194">
        <f t="shared" si="0"/>
        <v>0</v>
      </c>
      <c r="L11" s="194">
        <f t="shared" si="0"/>
        <v>0</v>
      </c>
      <c r="M11" s="194">
        <f t="shared" si="0"/>
        <v>0</v>
      </c>
      <c r="N11" s="195">
        <f t="shared" si="0"/>
        <v>0</v>
      </c>
      <c r="O11" s="44"/>
    </row>
    <row r="12" spans="1:11" s="69" customFormat="1" ht="114" customHeight="1">
      <c r="A12" s="189" t="s">
        <v>185</v>
      </c>
      <c r="B12" s="190" t="s">
        <v>174</v>
      </c>
      <c r="C12" s="190" t="s">
        <v>9</v>
      </c>
      <c r="D12" s="189"/>
      <c r="E12" s="190" t="s">
        <v>192</v>
      </c>
      <c r="F12" s="190" t="s">
        <v>193</v>
      </c>
      <c r="G12" s="190" t="s">
        <v>272</v>
      </c>
      <c r="H12" s="190" t="s">
        <v>194</v>
      </c>
      <c r="I12" s="190" t="s">
        <v>195</v>
      </c>
      <c r="J12" s="190" t="s">
        <v>302</v>
      </c>
      <c r="K12" s="64" t="s">
        <v>301</v>
      </c>
    </row>
    <row r="13" spans="1:11" ht="18.75" customHeight="1">
      <c r="A13" s="202" t="s">
        <v>328</v>
      </c>
      <c r="B13" s="226" t="s">
        <v>307</v>
      </c>
      <c r="C13" s="48"/>
      <c r="D13" s="13"/>
      <c r="E13" s="44">
        <v>0</v>
      </c>
      <c r="F13" s="44">
        <v>0</v>
      </c>
      <c r="G13" s="44">
        <v>0</v>
      </c>
      <c r="H13" s="44">
        <v>0</v>
      </c>
      <c r="I13" s="44">
        <v>0</v>
      </c>
      <c r="J13" s="44">
        <v>0</v>
      </c>
      <c r="K13" s="196">
        <v>0</v>
      </c>
    </row>
    <row r="14" spans="1:11" ht="18" customHeight="1">
      <c r="A14" s="204" t="s">
        <v>327</v>
      </c>
      <c r="B14" s="227" t="s">
        <v>310</v>
      </c>
      <c r="C14" s="49"/>
      <c r="D14" s="13"/>
      <c r="E14" s="44">
        <v>0</v>
      </c>
      <c r="F14" s="44">
        <v>0</v>
      </c>
      <c r="G14" s="44">
        <v>0</v>
      </c>
      <c r="H14" s="44">
        <v>0</v>
      </c>
      <c r="I14" s="44">
        <v>0</v>
      </c>
      <c r="J14" s="44">
        <v>0</v>
      </c>
      <c r="K14" s="196">
        <v>0</v>
      </c>
    </row>
    <row r="15" spans="1:11" ht="18" customHeight="1">
      <c r="A15" s="202" t="s">
        <v>326</v>
      </c>
      <c r="B15" s="226" t="s">
        <v>309</v>
      </c>
      <c r="C15" s="48"/>
      <c r="D15" s="13"/>
      <c r="E15" s="44">
        <v>0</v>
      </c>
      <c r="F15" s="44">
        <v>0</v>
      </c>
      <c r="G15" s="44">
        <v>0</v>
      </c>
      <c r="H15" s="44">
        <v>0</v>
      </c>
      <c r="I15" s="44">
        <v>0</v>
      </c>
      <c r="J15" s="44">
        <v>0</v>
      </c>
      <c r="K15" s="196">
        <v>0</v>
      </c>
    </row>
    <row r="16" spans="1:11" ht="16.5" customHeight="1">
      <c r="A16" s="202" t="s">
        <v>325</v>
      </c>
      <c r="B16" s="226" t="s">
        <v>311</v>
      </c>
      <c r="C16" s="48"/>
      <c r="D16" s="13"/>
      <c r="E16" s="44">
        <v>0</v>
      </c>
      <c r="F16" s="44">
        <v>0</v>
      </c>
      <c r="G16" s="44">
        <v>0</v>
      </c>
      <c r="H16" s="44">
        <v>0</v>
      </c>
      <c r="I16" s="44">
        <v>0</v>
      </c>
      <c r="J16" s="44">
        <v>0</v>
      </c>
      <c r="K16" s="196">
        <v>0</v>
      </c>
    </row>
    <row r="17" spans="1:11" ht="31.5">
      <c r="A17" s="205" t="s">
        <v>324</v>
      </c>
      <c r="B17" s="226" t="s">
        <v>312</v>
      </c>
      <c r="C17" s="148"/>
      <c r="D17" s="146"/>
      <c r="E17" s="147"/>
      <c r="F17" s="147"/>
      <c r="G17" s="147"/>
      <c r="H17" s="147"/>
      <c r="I17" s="147"/>
      <c r="J17" s="147"/>
      <c r="K17" s="197"/>
    </row>
    <row r="18" spans="1:11" ht="31.5" customHeight="1">
      <c r="A18" s="205" t="s">
        <v>323</v>
      </c>
      <c r="B18" s="228" t="s">
        <v>313</v>
      </c>
      <c r="C18" s="149"/>
      <c r="D18" s="146"/>
      <c r="E18" s="147"/>
      <c r="F18" s="147"/>
      <c r="G18" s="147"/>
      <c r="H18" s="147"/>
      <c r="I18" s="147"/>
      <c r="J18" s="147"/>
      <c r="K18" s="197"/>
    </row>
    <row r="19" spans="1:11" ht="32.25" customHeight="1">
      <c r="A19" s="206" t="s">
        <v>322</v>
      </c>
      <c r="B19" s="228" t="s">
        <v>303</v>
      </c>
      <c r="C19" s="149"/>
      <c r="D19" s="146"/>
      <c r="E19" s="147"/>
      <c r="F19" s="147"/>
      <c r="G19" s="147"/>
      <c r="H19" s="147"/>
      <c r="I19" s="147"/>
      <c r="J19" s="147"/>
      <c r="K19" s="197"/>
    </row>
    <row r="20" spans="1:11" ht="18" customHeight="1">
      <c r="A20" s="207" t="s">
        <v>177</v>
      </c>
      <c r="B20" s="229" t="s">
        <v>315</v>
      </c>
      <c r="C20" s="50"/>
      <c r="D20" s="13"/>
      <c r="E20" s="44">
        <v>0</v>
      </c>
      <c r="F20" s="44">
        <v>0</v>
      </c>
      <c r="G20" s="44">
        <v>0</v>
      </c>
      <c r="H20" s="44">
        <v>0</v>
      </c>
      <c r="I20" s="44">
        <v>0</v>
      </c>
      <c r="J20" s="44">
        <v>0</v>
      </c>
      <c r="K20" s="196">
        <v>0</v>
      </c>
    </row>
    <row r="21" spans="1:11" ht="18" customHeight="1">
      <c r="A21" s="207" t="s">
        <v>178</v>
      </c>
      <c r="B21" s="228" t="s">
        <v>316</v>
      </c>
      <c r="C21" s="50"/>
      <c r="D21" s="13"/>
      <c r="E21" s="44">
        <v>0</v>
      </c>
      <c r="F21" s="44">
        <v>0</v>
      </c>
      <c r="G21" s="144">
        <v>0</v>
      </c>
      <c r="H21" s="44">
        <v>0</v>
      </c>
      <c r="I21" s="44">
        <v>0</v>
      </c>
      <c r="J21" s="44">
        <v>0</v>
      </c>
      <c r="K21" s="196">
        <v>0</v>
      </c>
    </row>
    <row r="22" spans="1:11" ht="18" customHeight="1">
      <c r="A22" s="207" t="s">
        <v>179</v>
      </c>
      <c r="B22" s="228" t="s">
        <v>318</v>
      </c>
      <c r="C22" s="50"/>
      <c r="D22" s="13"/>
      <c r="E22" s="44">
        <v>0</v>
      </c>
      <c r="F22" s="44">
        <v>0</v>
      </c>
      <c r="G22" s="44">
        <v>0</v>
      </c>
      <c r="H22" s="44">
        <v>0</v>
      </c>
      <c r="I22" s="44">
        <v>0</v>
      </c>
      <c r="J22" s="44">
        <v>0</v>
      </c>
      <c r="K22" s="196">
        <v>0</v>
      </c>
    </row>
    <row r="23" spans="1:11" ht="18" customHeight="1">
      <c r="A23" s="207" t="s">
        <v>180</v>
      </c>
      <c r="B23" s="228" t="s">
        <v>319</v>
      </c>
      <c r="C23" s="50"/>
      <c r="D23" s="13"/>
      <c r="E23" s="44">
        <v>0</v>
      </c>
      <c r="F23" s="44">
        <v>0</v>
      </c>
      <c r="G23" s="44">
        <v>0</v>
      </c>
      <c r="H23" s="144">
        <v>0</v>
      </c>
      <c r="I23" s="44">
        <v>0</v>
      </c>
      <c r="J23" s="44">
        <v>0</v>
      </c>
      <c r="K23" s="196">
        <v>0</v>
      </c>
    </row>
    <row r="24" spans="1:11" ht="32.25" customHeight="1">
      <c r="A24" s="206" t="s">
        <v>292</v>
      </c>
      <c r="B24" s="229" t="s">
        <v>329</v>
      </c>
      <c r="C24" s="50"/>
      <c r="D24" s="13"/>
      <c r="E24" s="72"/>
      <c r="F24" s="72"/>
      <c r="G24" s="72"/>
      <c r="H24" s="72"/>
      <c r="I24" s="72"/>
      <c r="J24" s="72"/>
      <c r="K24" s="198"/>
    </row>
    <row r="25" spans="1:11" ht="32.25" customHeight="1">
      <c r="A25" s="206" t="s">
        <v>290</v>
      </c>
      <c r="B25" s="228" t="s">
        <v>330</v>
      </c>
      <c r="C25" s="50"/>
      <c r="D25" s="13"/>
      <c r="E25" s="72"/>
      <c r="F25" s="72"/>
      <c r="G25" s="72"/>
      <c r="H25" s="72"/>
      <c r="I25" s="72"/>
      <c r="J25" s="72"/>
      <c r="K25" s="198"/>
    </row>
    <row r="26" spans="1:11" ht="32.25" customHeight="1">
      <c r="A26" s="206" t="s">
        <v>291</v>
      </c>
      <c r="B26" s="228" t="s">
        <v>331</v>
      </c>
      <c r="C26" s="50"/>
      <c r="D26" s="13"/>
      <c r="E26" s="72"/>
      <c r="F26" s="72"/>
      <c r="G26" s="72"/>
      <c r="H26" s="72"/>
      <c r="I26" s="72"/>
      <c r="J26" s="72"/>
      <c r="K26" s="198"/>
    </row>
    <row r="27" spans="1:11" ht="12" customHeight="1">
      <c r="A27" s="207"/>
      <c r="B27" s="50"/>
      <c r="C27" s="50"/>
      <c r="D27" s="13"/>
      <c r="E27" s="44"/>
      <c r="F27" s="44"/>
      <c r="G27" s="44"/>
      <c r="K27" s="199"/>
    </row>
    <row r="28" spans="1:11" ht="18" customHeight="1">
      <c r="A28" s="207" t="s">
        <v>4</v>
      </c>
      <c r="B28" s="50"/>
      <c r="C28" s="50"/>
      <c r="D28" s="13"/>
      <c r="E28" s="44">
        <f>SUM(E13:E27)</f>
        <v>0</v>
      </c>
      <c r="F28" s="44">
        <f>SUM(F13:F27)</f>
        <v>0</v>
      </c>
      <c r="G28" s="66">
        <f>SUM(G13:G27)</f>
        <v>0</v>
      </c>
      <c r="H28" s="68">
        <f>SUM(H27:H27)</f>
        <v>0</v>
      </c>
      <c r="I28" s="68">
        <f>SUM(I27:I27)</f>
        <v>0</v>
      </c>
      <c r="J28" s="68">
        <f>SUM(J13:J27)</f>
        <v>0</v>
      </c>
      <c r="K28" s="200">
        <f>SUM(K13:K27)</f>
        <v>0</v>
      </c>
    </row>
    <row r="29" spans="1:15" s="69" customFormat="1" ht="30" customHeight="1">
      <c r="A29" s="63" t="s">
        <v>190</v>
      </c>
      <c r="B29" s="64" t="s">
        <v>174</v>
      </c>
      <c r="C29" s="64" t="s">
        <v>9</v>
      </c>
      <c r="D29" s="63"/>
      <c r="E29" s="70" t="s">
        <v>189</v>
      </c>
      <c r="F29" s="70" t="s">
        <v>196</v>
      </c>
      <c r="G29" s="71" t="s">
        <v>197</v>
      </c>
      <c r="H29" s="71" t="s">
        <v>198</v>
      </c>
      <c r="I29" s="71" t="s">
        <v>199</v>
      </c>
      <c r="J29" s="71" t="s">
        <v>200</v>
      </c>
      <c r="K29" s="71" t="s">
        <v>201</v>
      </c>
      <c r="L29" s="71" t="s">
        <v>202</v>
      </c>
      <c r="M29" s="71" t="s">
        <v>203</v>
      </c>
      <c r="N29" s="71" t="s">
        <v>204</v>
      </c>
      <c r="O29" s="64" t="s">
        <v>205</v>
      </c>
    </row>
    <row r="30" spans="1:15" ht="15.75">
      <c r="A30" s="204" t="s">
        <v>332</v>
      </c>
      <c r="B30" s="227" t="s">
        <v>308</v>
      </c>
      <c r="C30" s="49"/>
      <c r="D30" s="21"/>
      <c r="E30" s="44">
        <v>0</v>
      </c>
      <c r="F30" s="44">
        <v>0</v>
      </c>
      <c r="G30" s="44">
        <v>0</v>
      </c>
      <c r="H30" s="44">
        <v>0</v>
      </c>
      <c r="I30" s="44">
        <v>0</v>
      </c>
      <c r="J30" s="44">
        <v>0</v>
      </c>
      <c r="K30" s="44">
        <v>0</v>
      </c>
      <c r="L30" s="44">
        <v>0</v>
      </c>
      <c r="M30" s="44">
        <v>0</v>
      </c>
      <c r="N30" s="44">
        <v>0</v>
      </c>
      <c r="O30" s="196">
        <v>0</v>
      </c>
    </row>
    <row r="31" spans="1:15" ht="15.75">
      <c r="A31" s="204" t="s">
        <v>337</v>
      </c>
      <c r="B31" s="227" t="s">
        <v>308</v>
      </c>
      <c r="C31" s="49"/>
      <c r="D31" s="21"/>
      <c r="E31" s="44">
        <v>0</v>
      </c>
      <c r="F31" s="44">
        <v>0</v>
      </c>
      <c r="G31" s="44">
        <v>0</v>
      </c>
      <c r="H31" s="44">
        <v>0</v>
      </c>
      <c r="I31" s="44">
        <v>0</v>
      </c>
      <c r="J31" s="44">
        <v>0</v>
      </c>
      <c r="K31" s="44">
        <v>0</v>
      </c>
      <c r="L31" s="44">
        <v>0</v>
      </c>
      <c r="M31" s="44">
        <v>0</v>
      </c>
      <c r="N31" s="44">
        <v>0</v>
      </c>
      <c r="O31" s="196">
        <v>0</v>
      </c>
    </row>
    <row r="32" spans="1:15" ht="15.75">
      <c r="A32" s="204" t="s">
        <v>336</v>
      </c>
      <c r="B32" s="227" t="s">
        <v>308</v>
      </c>
      <c r="C32" s="49"/>
      <c r="D32" s="21"/>
      <c r="E32" s="44">
        <v>0</v>
      </c>
      <c r="F32" s="147"/>
      <c r="G32" s="147"/>
      <c r="H32" s="147"/>
      <c r="I32" s="147"/>
      <c r="J32" s="147"/>
      <c r="K32" s="197"/>
      <c r="L32" s="197"/>
      <c r="M32" s="197"/>
      <c r="N32" s="197"/>
      <c r="O32" s="197"/>
    </row>
    <row r="33" spans="1:15" ht="15.75">
      <c r="A33" s="204" t="s">
        <v>335</v>
      </c>
      <c r="B33" s="227" t="s">
        <v>308</v>
      </c>
      <c r="C33" s="49"/>
      <c r="D33" s="21"/>
      <c r="E33" s="44">
        <v>0</v>
      </c>
      <c r="F33" s="44">
        <v>0</v>
      </c>
      <c r="G33" s="44">
        <v>0</v>
      </c>
      <c r="H33" s="44">
        <v>0</v>
      </c>
      <c r="I33" s="44">
        <v>0</v>
      </c>
      <c r="J33" s="44">
        <v>0</v>
      </c>
      <c r="K33" s="44">
        <v>0</v>
      </c>
      <c r="L33" s="44">
        <v>0</v>
      </c>
      <c r="M33" s="44">
        <v>0</v>
      </c>
      <c r="N33" s="44">
        <v>0</v>
      </c>
      <c r="O33" s="196">
        <v>0</v>
      </c>
    </row>
    <row r="34" spans="1:15" ht="15.75">
      <c r="A34" s="204" t="s">
        <v>334</v>
      </c>
      <c r="B34" s="227" t="s">
        <v>308</v>
      </c>
      <c r="C34" s="49"/>
      <c r="D34" s="21"/>
      <c r="E34" s="44">
        <v>0</v>
      </c>
      <c r="F34" s="44">
        <v>0</v>
      </c>
      <c r="G34" s="44">
        <v>0</v>
      </c>
      <c r="H34" s="44">
        <v>0</v>
      </c>
      <c r="I34" s="44">
        <v>0</v>
      </c>
      <c r="J34" s="44">
        <v>0</v>
      </c>
      <c r="K34" s="44">
        <v>0</v>
      </c>
      <c r="L34" s="44">
        <v>0</v>
      </c>
      <c r="M34" s="44">
        <v>0</v>
      </c>
      <c r="N34" s="44">
        <v>0</v>
      </c>
      <c r="O34" s="196">
        <v>0</v>
      </c>
    </row>
    <row r="35" spans="1:15" ht="15.75">
      <c r="A35" s="204" t="s">
        <v>188</v>
      </c>
      <c r="B35" s="227" t="s">
        <v>317</v>
      </c>
      <c r="C35" s="49"/>
      <c r="D35" s="21"/>
      <c r="E35" s="44">
        <v>0</v>
      </c>
      <c r="F35" s="44">
        <v>0</v>
      </c>
      <c r="G35" s="44">
        <v>0</v>
      </c>
      <c r="H35" s="44">
        <v>0</v>
      </c>
      <c r="I35" s="44">
        <v>0</v>
      </c>
      <c r="J35" s="44">
        <v>0</v>
      </c>
      <c r="K35" s="44">
        <v>0</v>
      </c>
      <c r="L35" s="44">
        <v>0</v>
      </c>
      <c r="M35" s="44">
        <v>0</v>
      </c>
      <c r="N35" s="44">
        <v>0</v>
      </c>
      <c r="O35" s="196">
        <v>0</v>
      </c>
    </row>
    <row r="36" spans="1:15" ht="15.75">
      <c r="A36" s="204" t="s">
        <v>346</v>
      </c>
      <c r="B36" s="227" t="s">
        <v>317</v>
      </c>
      <c r="C36" s="49"/>
      <c r="D36" s="21"/>
      <c r="E36" s="44">
        <v>0</v>
      </c>
      <c r="F36" s="44">
        <v>0</v>
      </c>
      <c r="G36" s="44">
        <v>0</v>
      </c>
      <c r="H36" s="44">
        <v>0</v>
      </c>
      <c r="I36" s="44">
        <v>0</v>
      </c>
      <c r="J36" s="44">
        <v>0</v>
      </c>
      <c r="K36" s="44">
        <v>0</v>
      </c>
      <c r="L36" s="44">
        <v>0</v>
      </c>
      <c r="M36" s="44">
        <v>0</v>
      </c>
      <c r="N36" s="44">
        <v>0</v>
      </c>
      <c r="O36" s="196">
        <v>0</v>
      </c>
    </row>
    <row r="37" spans="1:15" ht="15.75">
      <c r="A37" s="204" t="s">
        <v>347</v>
      </c>
      <c r="B37" s="227" t="s">
        <v>317</v>
      </c>
      <c r="C37" s="49"/>
      <c r="D37" s="21"/>
      <c r="E37" s="44">
        <v>0</v>
      </c>
      <c r="F37" s="147"/>
      <c r="G37" s="147"/>
      <c r="H37" s="147"/>
      <c r="I37" s="147"/>
      <c r="J37" s="147"/>
      <c r="K37" s="197"/>
      <c r="L37" s="197"/>
      <c r="M37" s="197"/>
      <c r="N37" s="197"/>
      <c r="O37" s="197"/>
    </row>
    <row r="38" spans="1:15" ht="15.75">
      <c r="A38" s="204" t="s">
        <v>348</v>
      </c>
      <c r="B38" s="227" t="s">
        <v>317</v>
      </c>
      <c r="C38" s="49"/>
      <c r="D38" s="21"/>
      <c r="E38" s="44">
        <v>0</v>
      </c>
      <c r="F38" s="44">
        <v>0</v>
      </c>
      <c r="G38" s="44">
        <v>0</v>
      </c>
      <c r="H38" s="44">
        <v>0</v>
      </c>
      <c r="I38" s="44">
        <v>0</v>
      </c>
      <c r="J38" s="44">
        <v>0</v>
      </c>
      <c r="K38" s="44">
        <v>0</v>
      </c>
      <c r="L38" s="44">
        <v>0</v>
      </c>
      <c r="M38" s="44">
        <v>0</v>
      </c>
      <c r="N38" s="44">
        <v>0</v>
      </c>
      <c r="O38" s="196">
        <v>0</v>
      </c>
    </row>
    <row r="39" spans="1:15" ht="15.75">
      <c r="A39" s="204" t="s">
        <v>349</v>
      </c>
      <c r="B39" s="227" t="s">
        <v>317</v>
      </c>
      <c r="C39" s="49"/>
      <c r="D39" s="21"/>
      <c r="E39" s="44">
        <v>0</v>
      </c>
      <c r="F39" s="44">
        <v>0</v>
      </c>
      <c r="G39" s="44">
        <v>0</v>
      </c>
      <c r="H39" s="44">
        <v>0</v>
      </c>
      <c r="I39" s="44">
        <v>0</v>
      </c>
      <c r="J39" s="44">
        <v>0</v>
      </c>
      <c r="K39" s="44">
        <v>0</v>
      </c>
      <c r="L39" s="44">
        <v>0</v>
      </c>
      <c r="M39" s="44">
        <v>0</v>
      </c>
      <c r="N39" s="44">
        <v>0</v>
      </c>
      <c r="O39" s="196">
        <v>0</v>
      </c>
    </row>
    <row r="40" spans="1:15" ht="10.5" customHeight="1">
      <c r="A40" s="202"/>
      <c r="B40" s="22"/>
      <c r="C40" s="22"/>
      <c r="D40" s="21"/>
      <c r="E40" s="44"/>
      <c r="F40" s="44"/>
      <c r="G40" s="44"/>
      <c r="H40" s="44"/>
      <c r="I40" s="44"/>
      <c r="J40" s="44"/>
      <c r="K40" s="44"/>
      <c r="L40" s="44"/>
      <c r="M40" s="44"/>
      <c r="N40" s="44"/>
      <c r="O40" s="196"/>
    </row>
    <row r="41" spans="1:15" ht="15.75">
      <c r="A41" s="202" t="s">
        <v>4</v>
      </c>
      <c r="B41" s="22"/>
      <c r="C41" s="22"/>
      <c r="D41" s="21"/>
      <c r="E41" s="44">
        <f aca="true" t="shared" si="1" ref="E41:O41">SUM(E30:E35)</f>
        <v>0</v>
      </c>
      <c r="F41" s="44">
        <f t="shared" si="1"/>
        <v>0</v>
      </c>
      <c r="G41" s="44">
        <f t="shared" si="1"/>
        <v>0</v>
      </c>
      <c r="H41" s="44">
        <f t="shared" si="1"/>
        <v>0</v>
      </c>
      <c r="I41" s="44">
        <f t="shared" si="1"/>
        <v>0</v>
      </c>
      <c r="J41" s="44">
        <f t="shared" si="1"/>
        <v>0</v>
      </c>
      <c r="K41" s="44">
        <f t="shared" si="1"/>
        <v>0</v>
      </c>
      <c r="L41" s="44">
        <f t="shared" si="1"/>
        <v>0</v>
      </c>
      <c r="M41" s="44">
        <f t="shared" si="1"/>
        <v>0</v>
      </c>
      <c r="N41" s="44">
        <f t="shared" si="1"/>
        <v>0</v>
      </c>
      <c r="O41" s="196">
        <f t="shared" si="1"/>
        <v>0</v>
      </c>
    </row>
    <row r="42" spans="1:15" s="69" customFormat="1" ht="32.25" customHeight="1">
      <c r="A42" s="63" t="s">
        <v>191</v>
      </c>
      <c r="B42" s="64" t="s">
        <v>174</v>
      </c>
      <c r="C42" s="64"/>
      <c r="D42" s="63"/>
      <c r="E42" s="215"/>
      <c r="F42" s="217" t="s">
        <v>3</v>
      </c>
      <c r="G42" s="216"/>
      <c r="H42" s="218"/>
      <c r="I42" s="218"/>
      <c r="J42" s="218"/>
      <c r="K42" s="218"/>
      <c r="L42" s="218"/>
      <c r="M42" s="218"/>
      <c r="N42" s="218"/>
      <c r="O42" s="219"/>
    </row>
    <row r="43" spans="1:15" ht="32.25" customHeight="1">
      <c r="A43" s="248" t="s">
        <v>355</v>
      </c>
      <c r="B43" s="249" t="s">
        <v>314</v>
      </c>
      <c r="C43" s="149"/>
      <c r="D43" s="146"/>
      <c r="E43" s="147"/>
      <c r="F43" s="147"/>
      <c r="G43" s="147"/>
      <c r="H43" s="147"/>
      <c r="I43" s="147"/>
      <c r="J43" s="147"/>
      <c r="K43" s="197"/>
      <c r="L43" s="197"/>
      <c r="M43" s="197"/>
      <c r="N43" s="197"/>
      <c r="O43" s="197"/>
    </row>
    <row r="44" spans="1:15" ht="31.5">
      <c r="A44" s="231" t="s">
        <v>341</v>
      </c>
      <c r="B44" s="227" t="s">
        <v>345</v>
      </c>
      <c r="C44" s="49"/>
      <c r="D44" s="18"/>
      <c r="E44" s="72"/>
      <c r="F44" s="73"/>
      <c r="G44" s="75"/>
      <c r="H44" s="76"/>
      <c r="I44" s="76"/>
      <c r="J44" s="76"/>
      <c r="K44" s="76"/>
      <c r="L44" s="76"/>
      <c r="M44" s="76"/>
      <c r="N44" s="76"/>
      <c r="O44" s="220"/>
    </row>
    <row r="45" spans="1:15" ht="11.25" customHeight="1">
      <c r="A45" s="208"/>
      <c r="B45" s="230"/>
      <c r="C45" s="53"/>
      <c r="D45" s="2"/>
      <c r="E45" s="2"/>
      <c r="F45" s="2"/>
      <c r="G45" s="6"/>
      <c r="O45" s="199"/>
    </row>
    <row r="46" spans="1:15" s="80" customFormat="1" ht="15">
      <c r="A46" s="209" t="s">
        <v>214</v>
      </c>
      <c r="B46" s="53"/>
      <c r="C46" s="53"/>
      <c r="D46" s="2"/>
      <c r="E46" s="43">
        <f aca="true" t="shared" si="2" ref="E46:K46">SUM(E11,E28,E41)</f>
        <v>0</v>
      </c>
      <c r="F46" s="43">
        <f t="shared" si="2"/>
        <v>0</v>
      </c>
      <c r="G46" s="43">
        <f t="shared" si="2"/>
        <v>0</v>
      </c>
      <c r="H46" s="43">
        <f t="shared" si="2"/>
        <v>0</v>
      </c>
      <c r="I46" s="43">
        <f t="shared" si="2"/>
        <v>0</v>
      </c>
      <c r="J46" s="43">
        <f t="shared" si="2"/>
        <v>0</v>
      </c>
      <c r="K46" s="43">
        <f t="shared" si="2"/>
        <v>0</v>
      </c>
      <c r="L46" s="43">
        <f>SUM(L11,L41)</f>
        <v>0</v>
      </c>
      <c r="M46" s="43">
        <f>SUM(M11,M41)</f>
        <v>0</v>
      </c>
      <c r="N46" s="43">
        <f>SUM(N11,N41)</f>
        <v>0</v>
      </c>
      <c r="O46" s="221">
        <f>SUM(O11,O41)</f>
        <v>0</v>
      </c>
    </row>
    <row r="47" spans="1:15" s="80" customFormat="1" ht="11.25" customHeight="1">
      <c r="A47" s="209"/>
      <c r="B47" s="53"/>
      <c r="C47" s="53"/>
      <c r="D47" s="2"/>
      <c r="E47" s="43"/>
      <c r="F47" s="43"/>
      <c r="G47" s="43"/>
      <c r="H47" s="43"/>
      <c r="I47" s="43"/>
      <c r="J47" s="43"/>
      <c r="K47" s="43"/>
      <c r="L47" s="43"/>
      <c r="M47" s="43"/>
      <c r="N47" s="43"/>
      <c r="O47" s="221"/>
    </row>
    <row r="48" spans="1:15" ht="15">
      <c r="A48" s="210" t="s">
        <v>186</v>
      </c>
      <c r="B48" s="211"/>
      <c r="C48" s="211"/>
      <c r="D48" s="212"/>
      <c r="E48" s="213">
        <f>SUM(E46:O46)</f>
        <v>0</v>
      </c>
      <c r="F48" s="212"/>
      <c r="G48" s="180"/>
      <c r="H48" s="214"/>
      <c r="I48" s="214"/>
      <c r="J48" s="214"/>
      <c r="K48" s="214"/>
      <c r="L48" s="214"/>
      <c r="M48" s="214"/>
      <c r="N48" s="214"/>
      <c r="O48" s="222"/>
    </row>
    <row r="49" spans="1:7" ht="15.75">
      <c r="A49" s="45"/>
      <c r="B49" s="5"/>
      <c r="C49" s="5"/>
      <c r="D49" s="2"/>
      <c r="E49" s="2"/>
      <c r="F49" s="2"/>
      <c r="G49" s="6"/>
    </row>
  </sheetData>
  <sheetProtection/>
  <mergeCells count="4">
    <mergeCell ref="A1:N1"/>
    <mergeCell ref="A2:N2"/>
    <mergeCell ref="A3:N3"/>
    <mergeCell ref="A5:C5"/>
  </mergeCells>
  <printOptions horizontalCentered="1" verticalCentered="1"/>
  <pageMargins left="0.75" right="0.75" top="0.94" bottom="1" header="0.5" footer="0.5"/>
  <pageSetup fitToHeight="1" fitToWidth="1" horizontalDpi="600" verticalDpi="600" orientation="landscape" paperSize="5" scale="43" r:id="rId1"/>
  <headerFooter alignWithMargins="0">
    <oddHeader>&amp;CCCU Debt Collection Information System
Project No. #F50B2400052
May 10, 2012
Attachment E - Price Proposal</oddHeader>
    <oddFooter>&amp;CPage &amp;P of &amp;N</oddFoot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B1:G32"/>
  <sheetViews>
    <sheetView zoomScalePageLayoutView="0" workbookViewId="0" topLeftCell="A1">
      <selection activeCell="A1" sqref="A1"/>
    </sheetView>
  </sheetViews>
  <sheetFormatPr defaultColWidth="9.140625" defaultRowHeight="12.75"/>
  <cols>
    <col min="2" max="2" width="62.57421875" style="0" customWidth="1"/>
    <col min="3" max="5" width="20.7109375" style="0" customWidth="1"/>
  </cols>
  <sheetData>
    <row r="1" spans="2:5" ht="84" customHeight="1" thickBot="1">
      <c r="B1" s="286" t="s">
        <v>340</v>
      </c>
      <c r="C1" s="287"/>
      <c r="D1" s="287"/>
      <c r="E1" s="287"/>
    </row>
    <row r="2" spans="2:7" ht="15.75">
      <c r="B2" s="288" t="s">
        <v>277</v>
      </c>
      <c r="C2" s="289"/>
      <c r="D2" s="290"/>
      <c r="E2" s="291"/>
      <c r="G2" s="30"/>
    </row>
    <row r="3" spans="2:5" ht="16.5" thickBot="1">
      <c r="B3" s="292"/>
      <c r="C3" s="293"/>
      <c r="D3" s="294"/>
      <c r="E3" s="295"/>
    </row>
    <row r="4" spans="2:5" s="101" customFormat="1" ht="32.25" thickBot="1">
      <c r="B4" s="99" t="s">
        <v>22</v>
      </c>
      <c r="C4" s="100" t="s">
        <v>240</v>
      </c>
      <c r="D4" s="100" t="s">
        <v>250</v>
      </c>
      <c r="E4" s="100" t="s">
        <v>251</v>
      </c>
    </row>
    <row r="5" spans="2:5" ht="16.5" thickBot="1">
      <c r="B5" s="55" t="s">
        <v>23</v>
      </c>
      <c r="C5" s="26">
        <v>0</v>
      </c>
      <c r="D5" s="26">
        <v>0</v>
      </c>
      <c r="E5" s="26">
        <v>0</v>
      </c>
    </row>
    <row r="6" spans="2:5" ht="16.5" thickBot="1">
      <c r="B6" s="55" t="s">
        <v>212</v>
      </c>
      <c r="C6" s="26">
        <v>0</v>
      </c>
      <c r="D6" s="26">
        <v>0</v>
      </c>
      <c r="E6" s="26">
        <v>0</v>
      </c>
    </row>
    <row r="7" spans="2:5" ht="16.5" thickBot="1">
      <c r="B7" s="55" t="s">
        <v>271</v>
      </c>
      <c r="C7" s="26">
        <v>0</v>
      </c>
      <c r="D7" s="26">
        <v>0</v>
      </c>
      <c r="E7" s="26">
        <v>0</v>
      </c>
    </row>
    <row r="8" spans="2:5" ht="16.5" thickBot="1">
      <c r="B8" s="55" t="s">
        <v>46</v>
      </c>
      <c r="C8" s="26">
        <v>0</v>
      </c>
      <c r="D8" s="26">
        <v>0</v>
      </c>
      <c r="E8" s="26">
        <v>0</v>
      </c>
    </row>
    <row r="9" spans="2:5" ht="16.5" thickBot="1">
      <c r="B9" s="55" t="s">
        <v>45</v>
      </c>
      <c r="C9" s="26">
        <v>0</v>
      </c>
      <c r="D9" s="26">
        <v>0</v>
      </c>
      <c r="E9" s="26">
        <v>0</v>
      </c>
    </row>
    <row r="10" spans="2:5" ht="16.5" thickBot="1">
      <c r="B10" s="55" t="s">
        <v>262</v>
      </c>
      <c r="C10" s="26">
        <v>0</v>
      </c>
      <c r="D10" s="26">
        <v>0</v>
      </c>
      <c r="E10" s="26">
        <v>0</v>
      </c>
    </row>
    <row r="11" spans="2:5" ht="16.5" thickBot="1">
      <c r="B11" s="65" t="s">
        <v>34</v>
      </c>
      <c r="C11" s="26">
        <v>0</v>
      </c>
      <c r="D11" s="26">
        <v>0</v>
      </c>
      <c r="E11" s="26">
        <v>0</v>
      </c>
    </row>
    <row r="12" spans="2:5" ht="16.5" thickBot="1">
      <c r="B12" s="55" t="s">
        <v>53</v>
      </c>
      <c r="C12" s="26">
        <v>0</v>
      </c>
      <c r="D12" s="26">
        <v>0</v>
      </c>
      <c r="E12" s="26">
        <v>0</v>
      </c>
    </row>
    <row r="13" spans="2:5" ht="16.5" thickBot="1">
      <c r="B13" s="55" t="s">
        <v>19</v>
      </c>
      <c r="C13" s="26">
        <v>0</v>
      </c>
      <c r="D13" s="26">
        <v>0</v>
      </c>
      <c r="E13" s="26">
        <v>0</v>
      </c>
    </row>
    <row r="14" spans="2:5" ht="16.5" thickBot="1">
      <c r="B14" s="55" t="s">
        <v>50</v>
      </c>
      <c r="C14" s="26">
        <v>0</v>
      </c>
      <c r="D14" s="26">
        <v>0</v>
      </c>
      <c r="E14" s="26">
        <v>0</v>
      </c>
    </row>
    <row r="15" spans="2:5" ht="16.5" thickBot="1">
      <c r="B15" s="55" t="s">
        <v>51</v>
      </c>
      <c r="C15" s="26">
        <v>0</v>
      </c>
      <c r="D15" s="26">
        <v>0</v>
      </c>
      <c r="E15" s="26">
        <v>0</v>
      </c>
    </row>
    <row r="16" spans="2:5" ht="16.5" thickBot="1">
      <c r="B16" s="55" t="s">
        <v>20</v>
      </c>
      <c r="C16" s="26">
        <v>0</v>
      </c>
      <c r="D16" s="26">
        <v>0</v>
      </c>
      <c r="E16" s="26">
        <v>0</v>
      </c>
    </row>
    <row r="17" spans="2:5" ht="16.5" thickBot="1">
      <c r="B17" s="55" t="s">
        <v>21</v>
      </c>
      <c r="C17" s="26">
        <v>0</v>
      </c>
      <c r="D17" s="26">
        <v>0</v>
      </c>
      <c r="E17" s="26">
        <v>0</v>
      </c>
    </row>
    <row r="18" spans="2:5" ht="16.5" thickBot="1">
      <c r="B18" s="55" t="s">
        <v>47</v>
      </c>
      <c r="C18" s="26">
        <v>0</v>
      </c>
      <c r="D18" s="26">
        <v>0</v>
      </c>
      <c r="E18" s="26">
        <v>0</v>
      </c>
    </row>
    <row r="19" spans="2:5" ht="16.5" thickBot="1">
      <c r="B19" s="55" t="s">
        <v>0</v>
      </c>
      <c r="C19" s="26">
        <v>0</v>
      </c>
      <c r="D19" s="26">
        <v>0</v>
      </c>
      <c r="E19" s="26">
        <v>0</v>
      </c>
    </row>
    <row r="20" spans="2:5" ht="16.5" thickBot="1">
      <c r="B20" s="55" t="s">
        <v>52</v>
      </c>
      <c r="C20" s="26">
        <v>0</v>
      </c>
      <c r="D20" s="26">
        <v>0</v>
      </c>
      <c r="E20" s="26">
        <v>0</v>
      </c>
    </row>
    <row r="21" spans="2:5" ht="16.5" thickBot="1">
      <c r="B21" s="55" t="s">
        <v>16</v>
      </c>
      <c r="C21" s="26">
        <v>0</v>
      </c>
      <c r="D21" s="26">
        <v>0</v>
      </c>
      <c r="E21" s="26">
        <v>0</v>
      </c>
    </row>
    <row r="22" spans="2:5" ht="16.5" thickBot="1">
      <c r="B22" s="55" t="s">
        <v>38</v>
      </c>
      <c r="C22" s="26">
        <v>0</v>
      </c>
      <c r="D22" s="26">
        <v>0</v>
      </c>
      <c r="E22" s="26">
        <v>0</v>
      </c>
    </row>
    <row r="23" spans="2:5" ht="16.5" thickBot="1">
      <c r="B23" s="55" t="s">
        <v>5</v>
      </c>
      <c r="C23" s="26">
        <v>0</v>
      </c>
      <c r="D23" s="26">
        <v>0</v>
      </c>
      <c r="E23" s="26">
        <v>0</v>
      </c>
    </row>
    <row r="24" spans="2:5" ht="16.5" thickBot="1">
      <c r="B24" s="55" t="s">
        <v>6</v>
      </c>
      <c r="C24" s="26">
        <v>0</v>
      </c>
      <c r="D24" s="26">
        <v>0</v>
      </c>
      <c r="E24" s="26">
        <v>0</v>
      </c>
    </row>
    <row r="25" spans="2:5" ht="16.5" thickBot="1">
      <c r="B25" s="55" t="s">
        <v>35</v>
      </c>
      <c r="C25" s="26">
        <v>0</v>
      </c>
      <c r="D25" s="26">
        <v>0</v>
      </c>
      <c r="E25" s="26">
        <v>0</v>
      </c>
    </row>
    <row r="26" spans="2:5" ht="16.5" thickBot="1">
      <c r="B26" s="55" t="s">
        <v>36</v>
      </c>
      <c r="C26" s="26">
        <v>0</v>
      </c>
      <c r="D26" s="26">
        <v>0</v>
      </c>
      <c r="E26" s="26">
        <v>0</v>
      </c>
    </row>
    <row r="27" spans="2:5" ht="16.5" thickBot="1">
      <c r="B27" s="55" t="s">
        <v>37</v>
      </c>
      <c r="C27" s="26">
        <v>0</v>
      </c>
      <c r="D27" s="26">
        <v>0</v>
      </c>
      <c r="E27" s="26">
        <v>0</v>
      </c>
    </row>
    <row r="28" spans="2:5" ht="16.5" thickBot="1">
      <c r="B28" s="55"/>
      <c r="C28" s="26"/>
      <c r="D28" s="26"/>
      <c r="E28" s="26"/>
    </row>
    <row r="29" spans="2:5" ht="16.5" thickBot="1">
      <c r="B29" s="55" t="s">
        <v>285</v>
      </c>
      <c r="C29" s="26">
        <f>SUM(C5:C27)</f>
        <v>0</v>
      </c>
      <c r="D29" s="26">
        <f>SUM(D5:D27)</f>
        <v>0</v>
      </c>
      <c r="E29" s="26">
        <f>SUM(E5:E27)</f>
        <v>0</v>
      </c>
    </row>
    <row r="30" spans="2:5" ht="32.25" thickBot="1">
      <c r="B30" s="98" t="s">
        <v>280</v>
      </c>
      <c r="C30" s="28"/>
      <c r="D30" s="28"/>
      <c r="E30" s="29">
        <f>SUM(C29:E29)</f>
        <v>0</v>
      </c>
    </row>
    <row r="31" spans="2:5" ht="15.75">
      <c r="B31" s="45" t="s">
        <v>39</v>
      </c>
      <c r="C31" s="30"/>
      <c r="D31" s="30"/>
      <c r="E31" s="30"/>
    </row>
    <row r="32" spans="2:5" ht="15.75">
      <c r="B32" s="30"/>
      <c r="C32" s="30"/>
      <c r="D32" s="30"/>
      <c r="E32" s="30"/>
    </row>
  </sheetData>
  <sheetProtection/>
  <mergeCells count="3">
    <mergeCell ref="B1:E1"/>
    <mergeCell ref="B2:E2"/>
    <mergeCell ref="B3:E3"/>
  </mergeCells>
  <printOptions horizontalCentered="1" verticalCentered="1"/>
  <pageMargins left="0.75" right="0.75" top="1.32" bottom="1" header="0.5" footer="0.5"/>
  <pageSetup fitToHeight="1" fitToWidth="1" horizontalDpi="600" verticalDpi="600" orientation="landscape" paperSize="5" scale="74" r:id="rId1"/>
  <headerFooter alignWithMargins="0">
    <oddHeader>&amp;CCCU Debt Collection Information System
Project No. #F50B2400052
May 10, 2012
Attachment E - Price Proposal</oddHeader>
    <oddFooter>&amp;CPage &amp;P of &amp;N</oddFooter>
  </headerFooter>
</worksheet>
</file>

<file path=xl/worksheets/sheet6.xml><?xml version="1.0" encoding="utf-8"?>
<worksheet xmlns="http://schemas.openxmlformats.org/spreadsheetml/2006/main" xmlns:r="http://schemas.openxmlformats.org/officeDocument/2006/relationships">
  <sheetPr>
    <tabColor indexed="41"/>
    <pageSetUpPr fitToPage="1"/>
  </sheetPr>
  <dimension ref="B1:L32"/>
  <sheetViews>
    <sheetView workbookViewId="0" topLeftCell="A1">
      <selection activeCell="A1" sqref="A1"/>
    </sheetView>
  </sheetViews>
  <sheetFormatPr defaultColWidth="9.140625" defaultRowHeight="12.75"/>
  <cols>
    <col min="2" max="2" width="65.7109375" style="0" customWidth="1"/>
    <col min="3" max="6" width="20.7109375" style="0" customWidth="1"/>
    <col min="7" max="7" width="20.421875" style="0" customWidth="1"/>
    <col min="8" max="8" width="18.57421875" style="0" customWidth="1"/>
    <col min="9" max="9" width="18.421875" style="0" customWidth="1"/>
    <col min="10" max="10" width="18.57421875" style="0" customWidth="1"/>
    <col min="11" max="11" width="17.7109375" style="0" customWidth="1"/>
    <col min="12" max="12" width="19.00390625" style="0" customWidth="1"/>
  </cols>
  <sheetData>
    <row r="1" spans="2:12" ht="42.75" customHeight="1" thickBot="1">
      <c r="B1" s="296" t="s">
        <v>340</v>
      </c>
      <c r="C1" s="297"/>
      <c r="D1" s="297"/>
      <c r="E1" s="297"/>
      <c r="F1" s="297"/>
      <c r="G1" s="297"/>
      <c r="H1" s="298"/>
      <c r="I1" s="298"/>
      <c r="J1" s="298"/>
      <c r="K1" s="298"/>
      <c r="L1" s="298"/>
    </row>
    <row r="2" spans="2:12" ht="18" customHeight="1">
      <c r="B2" s="288" t="s">
        <v>233</v>
      </c>
      <c r="C2" s="289"/>
      <c r="D2" s="290"/>
      <c r="E2" s="290"/>
      <c r="F2" s="290"/>
      <c r="G2" s="290"/>
      <c r="H2" s="290"/>
      <c r="I2" s="290"/>
      <c r="J2" s="290"/>
      <c r="K2" s="290"/>
      <c r="L2" s="291"/>
    </row>
    <row r="3" spans="2:12" ht="12" customHeight="1" thickBot="1">
      <c r="B3" s="292"/>
      <c r="C3" s="293"/>
      <c r="D3" s="294"/>
      <c r="E3" s="294"/>
      <c r="F3" s="294"/>
      <c r="G3" s="294"/>
      <c r="H3" s="294"/>
      <c r="I3" s="294"/>
      <c r="J3" s="294"/>
      <c r="K3" s="294"/>
      <c r="L3" s="295"/>
    </row>
    <row r="4" spans="2:12" ht="32.25" thickBot="1">
      <c r="B4" s="99" t="s">
        <v>22</v>
      </c>
      <c r="C4" s="70" t="s">
        <v>240</v>
      </c>
      <c r="D4" s="70" t="s">
        <v>241</v>
      </c>
      <c r="E4" s="70" t="s">
        <v>242</v>
      </c>
      <c r="F4" s="70" t="s">
        <v>243</v>
      </c>
      <c r="G4" s="70" t="s">
        <v>244</v>
      </c>
      <c r="H4" s="70" t="s">
        <v>245</v>
      </c>
      <c r="I4" s="70" t="s">
        <v>246</v>
      </c>
      <c r="J4" s="70" t="s">
        <v>247</v>
      </c>
      <c r="K4" s="70" t="s">
        <v>248</v>
      </c>
      <c r="L4" s="70" t="s">
        <v>249</v>
      </c>
    </row>
    <row r="5" spans="2:12" ht="16.5" thickBot="1">
      <c r="B5" s="55" t="s">
        <v>23</v>
      </c>
      <c r="C5" s="26">
        <v>0</v>
      </c>
      <c r="D5" s="26">
        <v>0</v>
      </c>
      <c r="E5" s="26">
        <v>0</v>
      </c>
      <c r="F5" s="26">
        <v>0</v>
      </c>
      <c r="G5" s="26">
        <v>0</v>
      </c>
      <c r="H5" s="26">
        <v>0</v>
      </c>
      <c r="I5" s="26">
        <v>0</v>
      </c>
      <c r="J5" s="26">
        <v>0</v>
      </c>
      <c r="K5" s="26">
        <v>0</v>
      </c>
      <c r="L5" s="26">
        <v>0</v>
      </c>
    </row>
    <row r="6" spans="2:12" ht="16.5" thickBot="1">
      <c r="B6" s="55" t="s">
        <v>212</v>
      </c>
      <c r="C6" s="26">
        <v>0</v>
      </c>
      <c r="D6" s="26">
        <v>0</v>
      </c>
      <c r="E6" s="26">
        <v>0</v>
      </c>
      <c r="F6" s="26">
        <v>0</v>
      </c>
      <c r="G6" s="26">
        <v>0</v>
      </c>
      <c r="H6" s="26">
        <v>0</v>
      </c>
      <c r="I6" s="26">
        <v>0</v>
      </c>
      <c r="J6" s="26">
        <v>0</v>
      </c>
      <c r="K6" s="26">
        <v>0</v>
      </c>
      <c r="L6" s="26">
        <v>0</v>
      </c>
    </row>
    <row r="7" spans="2:12" ht="16.5" thickBot="1">
      <c r="B7" s="55" t="s">
        <v>271</v>
      </c>
      <c r="C7" s="26">
        <v>0</v>
      </c>
      <c r="D7" s="26">
        <v>0</v>
      </c>
      <c r="E7" s="26">
        <v>0</v>
      </c>
      <c r="F7" s="26">
        <v>0</v>
      </c>
      <c r="G7" s="26">
        <v>0</v>
      </c>
      <c r="H7" s="26">
        <v>0</v>
      </c>
      <c r="I7" s="26">
        <v>0</v>
      </c>
      <c r="J7" s="26">
        <v>0</v>
      </c>
      <c r="K7" s="26">
        <v>0</v>
      </c>
      <c r="L7" s="26">
        <v>0</v>
      </c>
    </row>
    <row r="8" spans="2:12" ht="16.5" thickBot="1">
      <c r="B8" s="55" t="s">
        <v>46</v>
      </c>
      <c r="C8" s="26">
        <v>0</v>
      </c>
      <c r="D8" s="26">
        <v>0</v>
      </c>
      <c r="E8" s="26">
        <v>0</v>
      </c>
      <c r="F8" s="26">
        <v>0</v>
      </c>
      <c r="G8" s="26">
        <v>0</v>
      </c>
      <c r="H8" s="26">
        <v>0</v>
      </c>
      <c r="I8" s="26">
        <v>0</v>
      </c>
      <c r="J8" s="26">
        <v>0</v>
      </c>
      <c r="K8" s="26">
        <v>0</v>
      </c>
      <c r="L8" s="26">
        <v>0</v>
      </c>
    </row>
    <row r="9" spans="2:12" ht="16.5" thickBot="1">
      <c r="B9" s="55" t="s">
        <v>45</v>
      </c>
      <c r="C9" s="26">
        <v>0</v>
      </c>
      <c r="D9" s="26">
        <v>0</v>
      </c>
      <c r="E9" s="26">
        <v>0</v>
      </c>
      <c r="F9" s="26">
        <v>0</v>
      </c>
      <c r="G9" s="26">
        <v>0</v>
      </c>
      <c r="H9" s="26">
        <v>0</v>
      </c>
      <c r="I9" s="26">
        <v>0</v>
      </c>
      <c r="J9" s="26">
        <v>0</v>
      </c>
      <c r="K9" s="26">
        <v>0</v>
      </c>
      <c r="L9" s="26">
        <v>0</v>
      </c>
    </row>
    <row r="10" spans="2:12" ht="16.5" thickBot="1">
      <c r="B10" s="55" t="s">
        <v>25</v>
      </c>
      <c r="C10" s="26">
        <v>0</v>
      </c>
      <c r="D10" s="26">
        <v>0</v>
      </c>
      <c r="E10" s="26">
        <v>0</v>
      </c>
      <c r="F10" s="26">
        <v>0</v>
      </c>
      <c r="G10" s="26">
        <v>0</v>
      </c>
      <c r="H10" s="26">
        <v>0</v>
      </c>
      <c r="I10" s="26">
        <v>0</v>
      </c>
      <c r="J10" s="26">
        <v>0</v>
      </c>
      <c r="K10" s="26">
        <v>0</v>
      </c>
      <c r="L10" s="26">
        <v>0</v>
      </c>
    </row>
    <row r="11" spans="2:12" ht="16.5" thickBot="1">
      <c r="B11" s="65" t="s">
        <v>34</v>
      </c>
      <c r="C11" s="26">
        <v>0</v>
      </c>
      <c r="D11" s="26">
        <v>0</v>
      </c>
      <c r="E11" s="26">
        <v>0</v>
      </c>
      <c r="F11" s="26">
        <v>0</v>
      </c>
      <c r="G11" s="26">
        <v>0</v>
      </c>
      <c r="H11" s="26">
        <v>0</v>
      </c>
      <c r="I11" s="26">
        <v>0</v>
      </c>
      <c r="J11" s="26">
        <v>0</v>
      </c>
      <c r="K11" s="26">
        <v>0</v>
      </c>
      <c r="L11" s="26">
        <v>0</v>
      </c>
    </row>
    <row r="12" spans="2:12" ht="16.5" thickBot="1">
      <c r="B12" s="55" t="s">
        <v>53</v>
      </c>
      <c r="C12" s="26">
        <v>0</v>
      </c>
      <c r="D12" s="26">
        <v>0</v>
      </c>
      <c r="E12" s="26">
        <v>0</v>
      </c>
      <c r="F12" s="26">
        <v>0</v>
      </c>
      <c r="G12" s="26">
        <v>0</v>
      </c>
      <c r="H12" s="26">
        <v>0</v>
      </c>
      <c r="I12" s="26">
        <v>0</v>
      </c>
      <c r="J12" s="26">
        <v>0</v>
      </c>
      <c r="K12" s="26">
        <v>0</v>
      </c>
      <c r="L12" s="26">
        <v>0</v>
      </c>
    </row>
    <row r="13" spans="2:12" ht="16.5" thickBot="1">
      <c r="B13" s="55" t="s">
        <v>19</v>
      </c>
      <c r="C13" s="26">
        <v>0</v>
      </c>
      <c r="D13" s="26">
        <v>0</v>
      </c>
      <c r="E13" s="26">
        <v>0</v>
      </c>
      <c r="F13" s="26">
        <v>0</v>
      </c>
      <c r="G13" s="26">
        <v>0</v>
      </c>
      <c r="H13" s="26">
        <v>0</v>
      </c>
      <c r="I13" s="26">
        <v>0</v>
      </c>
      <c r="J13" s="26">
        <v>0</v>
      </c>
      <c r="K13" s="26">
        <v>0</v>
      </c>
      <c r="L13" s="26">
        <v>0</v>
      </c>
    </row>
    <row r="14" spans="2:12" ht="16.5" thickBot="1">
      <c r="B14" s="55" t="s">
        <v>50</v>
      </c>
      <c r="C14" s="26">
        <v>0</v>
      </c>
      <c r="D14" s="26">
        <v>0</v>
      </c>
      <c r="E14" s="26">
        <v>0</v>
      </c>
      <c r="F14" s="26">
        <v>0</v>
      </c>
      <c r="G14" s="26">
        <v>0</v>
      </c>
      <c r="H14" s="26">
        <v>0</v>
      </c>
      <c r="I14" s="26">
        <v>0</v>
      </c>
      <c r="J14" s="26">
        <v>0</v>
      </c>
      <c r="K14" s="26">
        <v>0</v>
      </c>
      <c r="L14" s="26">
        <v>0</v>
      </c>
    </row>
    <row r="15" spans="2:12" ht="16.5" thickBot="1">
      <c r="B15" s="55" t="s">
        <v>51</v>
      </c>
      <c r="C15" s="26">
        <v>0</v>
      </c>
      <c r="D15" s="26">
        <v>0</v>
      </c>
      <c r="E15" s="26">
        <v>0</v>
      </c>
      <c r="F15" s="26">
        <v>0</v>
      </c>
      <c r="G15" s="26">
        <v>0</v>
      </c>
      <c r="H15" s="26">
        <v>0</v>
      </c>
      <c r="I15" s="26">
        <v>0</v>
      </c>
      <c r="J15" s="26">
        <v>0</v>
      </c>
      <c r="K15" s="26">
        <v>0</v>
      </c>
      <c r="L15" s="26">
        <v>0</v>
      </c>
    </row>
    <row r="16" spans="2:12" ht="16.5" thickBot="1">
      <c r="B16" s="55" t="s">
        <v>20</v>
      </c>
      <c r="C16" s="26">
        <v>0</v>
      </c>
      <c r="D16" s="26">
        <v>0</v>
      </c>
      <c r="E16" s="26">
        <v>0</v>
      </c>
      <c r="F16" s="26">
        <v>0</v>
      </c>
      <c r="G16" s="26">
        <v>0</v>
      </c>
      <c r="H16" s="26">
        <v>0</v>
      </c>
      <c r="I16" s="26">
        <v>0</v>
      </c>
      <c r="J16" s="26">
        <v>0</v>
      </c>
      <c r="K16" s="26">
        <v>0</v>
      </c>
      <c r="L16" s="26">
        <v>0</v>
      </c>
    </row>
    <row r="17" spans="2:12" ht="16.5" thickBot="1">
      <c r="B17" s="55" t="s">
        <v>21</v>
      </c>
      <c r="C17" s="26">
        <v>0</v>
      </c>
      <c r="D17" s="26">
        <v>0</v>
      </c>
      <c r="E17" s="26">
        <v>0</v>
      </c>
      <c r="F17" s="26">
        <v>0</v>
      </c>
      <c r="G17" s="26">
        <v>0</v>
      </c>
      <c r="H17" s="26">
        <v>0</v>
      </c>
      <c r="I17" s="26">
        <v>0</v>
      </c>
      <c r="J17" s="26">
        <v>0</v>
      </c>
      <c r="K17" s="26">
        <v>0</v>
      </c>
      <c r="L17" s="26">
        <v>0</v>
      </c>
    </row>
    <row r="18" spans="2:12" ht="16.5" thickBot="1">
      <c r="B18" s="55" t="s">
        <v>47</v>
      </c>
      <c r="C18" s="26">
        <v>0</v>
      </c>
      <c r="D18" s="26">
        <v>0</v>
      </c>
      <c r="E18" s="26">
        <v>0</v>
      </c>
      <c r="F18" s="26">
        <v>0</v>
      </c>
      <c r="G18" s="26">
        <v>0</v>
      </c>
      <c r="H18" s="26">
        <v>0</v>
      </c>
      <c r="I18" s="26">
        <v>0</v>
      </c>
      <c r="J18" s="26">
        <v>0</v>
      </c>
      <c r="K18" s="26">
        <v>0</v>
      </c>
      <c r="L18" s="26">
        <v>0</v>
      </c>
    </row>
    <row r="19" spans="2:12" ht="16.5" thickBot="1">
      <c r="B19" s="55" t="s">
        <v>0</v>
      </c>
      <c r="C19" s="26">
        <v>0</v>
      </c>
      <c r="D19" s="26">
        <v>0</v>
      </c>
      <c r="E19" s="26">
        <v>0</v>
      </c>
      <c r="F19" s="26">
        <v>0</v>
      </c>
      <c r="G19" s="26">
        <v>0</v>
      </c>
      <c r="H19" s="26">
        <v>0</v>
      </c>
      <c r="I19" s="26">
        <v>0</v>
      </c>
      <c r="J19" s="26">
        <v>0</v>
      </c>
      <c r="K19" s="26">
        <v>0</v>
      </c>
      <c r="L19" s="26">
        <v>0</v>
      </c>
    </row>
    <row r="20" spans="2:12" ht="16.5" thickBot="1">
      <c r="B20" s="55" t="s">
        <v>52</v>
      </c>
      <c r="C20" s="26">
        <v>0</v>
      </c>
      <c r="D20" s="26">
        <v>0</v>
      </c>
      <c r="E20" s="26">
        <v>0</v>
      </c>
      <c r="F20" s="26">
        <v>0</v>
      </c>
      <c r="G20" s="26">
        <v>0</v>
      </c>
      <c r="H20" s="26">
        <v>0</v>
      </c>
      <c r="I20" s="26">
        <v>0</v>
      </c>
      <c r="J20" s="26">
        <v>0</v>
      </c>
      <c r="K20" s="26">
        <v>0</v>
      </c>
      <c r="L20" s="26">
        <v>0</v>
      </c>
    </row>
    <row r="21" spans="2:12" ht="16.5" thickBot="1">
      <c r="B21" s="55" t="s">
        <v>16</v>
      </c>
      <c r="C21" s="26">
        <v>0</v>
      </c>
      <c r="D21" s="26">
        <v>0</v>
      </c>
      <c r="E21" s="26">
        <v>0</v>
      </c>
      <c r="F21" s="26">
        <v>0</v>
      </c>
      <c r="G21" s="26">
        <v>0</v>
      </c>
      <c r="H21" s="26">
        <v>0</v>
      </c>
      <c r="I21" s="26">
        <v>0</v>
      </c>
      <c r="J21" s="26">
        <v>0</v>
      </c>
      <c r="K21" s="26">
        <v>0</v>
      </c>
      <c r="L21" s="26">
        <v>0</v>
      </c>
    </row>
    <row r="22" spans="2:12" ht="16.5" thickBot="1">
      <c r="B22" s="55" t="s">
        <v>38</v>
      </c>
      <c r="C22" s="26">
        <v>0</v>
      </c>
      <c r="D22" s="26">
        <v>0</v>
      </c>
      <c r="E22" s="26">
        <v>0</v>
      </c>
      <c r="F22" s="26">
        <v>0</v>
      </c>
      <c r="G22" s="26">
        <v>0</v>
      </c>
      <c r="H22" s="26">
        <v>0</v>
      </c>
      <c r="I22" s="26">
        <v>0</v>
      </c>
      <c r="J22" s="26">
        <v>0</v>
      </c>
      <c r="K22" s="26">
        <v>0</v>
      </c>
      <c r="L22" s="26">
        <v>0</v>
      </c>
    </row>
    <row r="23" spans="2:12" ht="16.5" thickBot="1">
      <c r="B23" s="55" t="s">
        <v>5</v>
      </c>
      <c r="C23" s="26">
        <v>0</v>
      </c>
      <c r="D23" s="26">
        <v>0</v>
      </c>
      <c r="E23" s="26">
        <v>0</v>
      </c>
      <c r="F23" s="26">
        <v>0</v>
      </c>
      <c r="G23" s="26">
        <v>0</v>
      </c>
      <c r="H23" s="26">
        <v>0</v>
      </c>
      <c r="I23" s="26">
        <v>0</v>
      </c>
      <c r="J23" s="26">
        <v>0</v>
      </c>
      <c r="K23" s="26">
        <v>0</v>
      </c>
      <c r="L23" s="26">
        <v>0</v>
      </c>
    </row>
    <row r="24" spans="2:12" ht="16.5" thickBot="1">
      <c r="B24" s="55" t="s">
        <v>6</v>
      </c>
      <c r="C24" s="26">
        <v>0</v>
      </c>
      <c r="D24" s="26">
        <v>0</v>
      </c>
      <c r="E24" s="26">
        <v>0</v>
      </c>
      <c r="F24" s="26">
        <v>0</v>
      </c>
      <c r="G24" s="26">
        <v>0</v>
      </c>
      <c r="H24" s="26">
        <v>0</v>
      </c>
      <c r="I24" s="26">
        <v>0</v>
      </c>
      <c r="J24" s="26">
        <v>0</v>
      </c>
      <c r="K24" s="26">
        <v>0</v>
      </c>
      <c r="L24" s="26">
        <v>0</v>
      </c>
    </row>
    <row r="25" spans="2:12" ht="16.5" thickBot="1">
      <c r="B25" s="55" t="s">
        <v>35</v>
      </c>
      <c r="C25" s="26">
        <v>0</v>
      </c>
      <c r="D25" s="26">
        <v>0</v>
      </c>
      <c r="E25" s="26">
        <v>0</v>
      </c>
      <c r="F25" s="26">
        <v>0</v>
      </c>
      <c r="G25" s="26">
        <v>0</v>
      </c>
      <c r="H25" s="26">
        <v>0</v>
      </c>
      <c r="I25" s="26">
        <v>0</v>
      </c>
      <c r="J25" s="26">
        <v>0</v>
      </c>
      <c r="K25" s="26">
        <v>0</v>
      </c>
      <c r="L25" s="26">
        <v>0</v>
      </c>
    </row>
    <row r="26" spans="2:12" ht="16.5" thickBot="1">
      <c r="B26" s="55" t="s">
        <v>36</v>
      </c>
      <c r="C26" s="26">
        <v>0</v>
      </c>
      <c r="D26" s="26">
        <v>0</v>
      </c>
      <c r="E26" s="26">
        <v>0</v>
      </c>
      <c r="F26" s="26">
        <v>0</v>
      </c>
      <c r="G26" s="26">
        <v>0</v>
      </c>
      <c r="H26" s="26">
        <v>0</v>
      </c>
      <c r="I26" s="26">
        <v>0</v>
      </c>
      <c r="J26" s="26">
        <v>0</v>
      </c>
      <c r="K26" s="26">
        <v>0</v>
      </c>
      <c r="L26" s="26">
        <v>0</v>
      </c>
    </row>
    <row r="27" spans="2:12" ht="16.5" thickBot="1">
      <c r="B27" s="55" t="s">
        <v>37</v>
      </c>
      <c r="C27" s="26">
        <v>0</v>
      </c>
      <c r="D27" s="26">
        <v>0</v>
      </c>
      <c r="E27" s="26">
        <v>0</v>
      </c>
      <c r="F27" s="26">
        <v>0</v>
      </c>
      <c r="G27" s="26">
        <v>0</v>
      </c>
      <c r="H27" s="26">
        <v>0</v>
      </c>
      <c r="I27" s="26">
        <v>0</v>
      </c>
      <c r="J27" s="26">
        <v>0</v>
      </c>
      <c r="K27" s="26">
        <v>0</v>
      </c>
      <c r="L27" s="26">
        <v>0</v>
      </c>
    </row>
    <row r="28" spans="2:12" ht="16.5" thickBot="1">
      <c r="B28" s="55"/>
      <c r="C28" s="26"/>
      <c r="D28" s="26"/>
      <c r="E28" s="26"/>
      <c r="F28" s="26"/>
      <c r="G28" s="26"/>
      <c r="H28" s="26"/>
      <c r="I28" s="26"/>
      <c r="J28" s="26"/>
      <c r="K28" s="26"/>
      <c r="L28" s="26"/>
    </row>
    <row r="29" spans="2:12" ht="16.5" thickBot="1">
      <c r="B29" s="55" t="s">
        <v>234</v>
      </c>
      <c r="C29" s="26">
        <f aca="true" t="shared" si="0" ref="C29:L29">SUM(C5:C27)</f>
        <v>0</v>
      </c>
      <c r="D29" s="26">
        <f t="shared" si="0"/>
        <v>0</v>
      </c>
      <c r="E29" s="26">
        <f t="shared" si="0"/>
        <v>0</v>
      </c>
      <c r="F29" s="26">
        <f t="shared" si="0"/>
        <v>0</v>
      </c>
      <c r="G29" s="26">
        <f t="shared" si="0"/>
        <v>0</v>
      </c>
      <c r="H29" s="26">
        <f t="shared" si="0"/>
        <v>0</v>
      </c>
      <c r="I29" s="26">
        <f t="shared" si="0"/>
        <v>0</v>
      </c>
      <c r="J29" s="26">
        <f t="shared" si="0"/>
        <v>0</v>
      </c>
      <c r="K29" s="26">
        <f t="shared" si="0"/>
        <v>0</v>
      </c>
      <c r="L29" s="26">
        <f t="shared" si="0"/>
        <v>0</v>
      </c>
    </row>
    <row r="30" spans="2:8" ht="32.25" thickBot="1">
      <c r="B30" s="98" t="s">
        <v>281</v>
      </c>
      <c r="C30" s="28"/>
      <c r="D30" s="28"/>
      <c r="E30" s="28"/>
      <c r="F30" s="28"/>
      <c r="G30" s="29">
        <f>SUM(C29:L29)</f>
        <v>0</v>
      </c>
      <c r="H30" s="30"/>
    </row>
    <row r="31" spans="2:8" ht="15.75">
      <c r="B31" s="45" t="s">
        <v>39</v>
      </c>
      <c r="C31" s="30"/>
      <c r="D31" s="30"/>
      <c r="E31" s="30"/>
      <c r="F31" s="30"/>
      <c r="G31" s="30"/>
      <c r="H31" s="30"/>
    </row>
    <row r="32" spans="2:8" ht="15.75">
      <c r="B32" s="30"/>
      <c r="C32" s="30"/>
      <c r="D32" s="30"/>
      <c r="E32" s="30"/>
      <c r="F32" s="30"/>
      <c r="G32" s="30"/>
      <c r="H32" s="30"/>
    </row>
  </sheetData>
  <sheetProtection/>
  <mergeCells count="3">
    <mergeCell ref="B2:L2"/>
    <mergeCell ref="B3:L3"/>
    <mergeCell ref="B1:L1"/>
  </mergeCells>
  <printOptions horizontalCentered="1" verticalCentered="1"/>
  <pageMargins left="0.75" right="0.75" top="0.94" bottom="1" header="0.5" footer="0.5"/>
  <pageSetup fitToHeight="1" fitToWidth="1" horizontalDpi="600" verticalDpi="600" orientation="landscape" paperSize="5" scale="59" r:id="rId1"/>
  <headerFooter alignWithMargins="0">
    <oddHeader>&amp;CCCU Debt Collection Information System
Project No. #F50B2400052
May 10, 2012
Attachment E - Price Proposal</oddHeader>
    <oddFooter>&amp;CPage &amp;P of &amp;N</oddFooter>
  </headerFooter>
</worksheet>
</file>

<file path=xl/worksheets/sheet7.xml><?xml version="1.0" encoding="utf-8"?>
<worksheet xmlns="http://schemas.openxmlformats.org/spreadsheetml/2006/main" xmlns:r="http://schemas.openxmlformats.org/officeDocument/2006/relationships">
  <sheetPr>
    <tabColor indexed="44"/>
    <pageSetUpPr fitToPage="1"/>
  </sheetPr>
  <dimension ref="B1:E32"/>
  <sheetViews>
    <sheetView workbookViewId="0" topLeftCell="A1">
      <selection activeCell="A1" sqref="A1"/>
    </sheetView>
  </sheetViews>
  <sheetFormatPr defaultColWidth="9.140625" defaultRowHeight="12.75"/>
  <cols>
    <col min="2" max="2" width="67.57421875" style="0" customWidth="1"/>
    <col min="3" max="5" width="20.7109375" style="0" customWidth="1"/>
  </cols>
  <sheetData>
    <row r="1" spans="2:5" ht="84" customHeight="1" thickBot="1">
      <c r="B1" s="299" t="s">
        <v>340</v>
      </c>
      <c r="C1" s="300"/>
      <c r="D1" s="300"/>
      <c r="E1" s="300"/>
    </row>
    <row r="2" spans="2:5" ht="15.75">
      <c r="B2" s="288" t="s">
        <v>282</v>
      </c>
      <c r="C2" s="289"/>
      <c r="D2" s="290"/>
      <c r="E2" s="291"/>
    </row>
    <row r="3" spans="2:5" ht="12.75" customHeight="1" thickBot="1">
      <c r="B3" s="292"/>
      <c r="C3" s="293"/>
      <c r="D3" s="294"/>
      <c r="E3" s="295"/>
    </row>
    <row r="4" spans="2:5" s="101" customFormat="1" ht="16.5" thickBot="1">
      <c r="B4" s="99" t="s">
        <v>22</v>
      </c>
      <c r="C4" s="100" t="s">
        <v>239</v>
      </c>
      <c r="D4" s="100" t="s">
        <v>235</v>
      </c>
      <c r="E4" s="100" t="s">
        <v>236</v>
      </c>
    </row>
    <row r="5" spans="2:5" ht="16.5" thickBot="1">
      <c r="B5" s="55" t="s">
        <v>23</v>
      </c>
      <c r="C5" s="26">
        <v>0</v>
      </c>
      <c r="D5" s="26">
        <v>0</v>
      </c>
      <c r="E5" s="26">
        <v>0</v>
      </c>
    </row>
    <row r="6" spans="2:5" ht="16.5" thickBot="1">
      <c r="B6" s="55" t="s">
        <v>212</v>
      </c>
      <c r="C6" s="26">
        <v>0</v>
      </c>
      <c r="D6" s="26">
        <v>0</v>
      </c>
      <c r="E6" s="26">
        <v>0</v>
      </c>
    </row>
    <row r="7" spans="2:5" ht="16.5" thickBot="1">
      <c r="B7" s="55" t="s">
        <v>271</v>
      </c>
      <c r="C7" s="26">
        <v>0</v>
      </c>
      <c r="D7" s="26">
        <v>0</v>
      </c>
      <c r="E7" s="26">
        <v>0</v>
      </c>
    </row>
    <row r="8" spans="2:5" ht="16.5" thickBot="1">
      <c r="B8" s="55" t="s">
        <v>46</v>
      </c>
      <c r="C8" s="26">
        <v>0</v>
      </c>
      <c r="D8" s="26">
        <v>0</v>
      </c>
      <c r="E8" s="26">
        <v>0</v>
      </c>
    </row>
    <row r="9" spans="2:5" ht="16.5" thickBot="1">
      <c r="B9" s="55" t="s">
        <v>45</v>
      </c>
      <c r="C9" s="26">
        <v>0</v>
      </c>
      <c r="D9" s="26">
        <v>0</v>
      </c>
      <c r="E9" s="26">
        <v>0</v>
      </c>
    </row>
    <row r="10" spans="2:5" ht="16.5" thickBot="1">
      <c r="B10" s="55" t="s">
        <v>25</v>
      </c>
      <c r="C10" s="26">
        <v>0</v>
      </c>
      <c r="D10" s="26">
        <v>0</v>
      </c>
      <c r="E10" s="26">
        <v>0</v>
      </c>
    </row>
    <row r="11" spans="2:5" ht="16.5" thickBot="1">
      <c r="B11" s="65" t="s">
        <v>34</v>
      </c>
      <c r="C11" s="26">
        <v>0</v>
      </c>
      <c r="D11" s="26">
        <v>0</v>
      </c>
      <c r="E11" s="26">
        <v>0</v>
      </c>
    </row>
    <row r="12" spans="2:5" ht="16.5" thickBot="1">
      <c r="B12" s="55" t="s">
        <v>53</v>
      </c>
      <c r="C12" s="26">
        <v>0</v>
      </c>
      <c r="D12" s="26">
        <v>0</v>
      </c>
      <c r="E12" s="26">
        <v>0</v>
      </c>
    </row>
    <row r="13" spans="2:5" ht="16.5" thickBot="1">
      <c r="B13" s="55" t="s">
        <v>19</v>
      </c>
      <c r="C13" s="26">
        <v>0</v>
      </c>
      <c r="D13" s="26">
        <v>0</v>
      </c>
      <c r="E13" s="26">
        <v>0</v>
      </c>
    </row>
    <row r="14" spans="2:5" ht="16.5" thickBot="1">
      <c r="B14" s="55" t="s">
        <v>50</v>
      </c>
      <c r="C14" s="26">
        <v>0</v>
      </c>
      <c r="D14" s="26">
        <v>0</v>
      </c>
      <c r="E14" s="26">
        <v>0</v>
      </c>
    </row>
    <row r="15" spans="2:5" ht="16.5" thickBot="1">
      <c r="B15" s="55" t="s">
        <v>51</v>
      </c>
      <c r="C15" s="26">
        <v>0</v>
      </c>
      <c r="D15" s="26">
        <v>0</v>
      </c>
      <c r="E15" s="26">
        <v>0</v>
      </c>
    </row>
    <row r="16" spans="2:5" ht="16.5" thickBot="1">
      <c r="B16" s="55" t="s">
        <v>20</v>
      </c>
      <c r="C16" s="26">
        <v>0</v>
      </c>
      <c r="D16" s="26">
        <v>0</v>
      </c>
      <c r="E16" s="26">
        <v>0</v>
      </c>
    </row>
    <row r="17" spans="2:5" ht="16.5" thickBot="1">
      <c r="B17" s="55" t="s">
        <v>21</v>
      </c>
      <c r="C17" s="26">
        <v>0</v>
      </c>
      <c r="D17" s="26">
        <v>0</v>
      </c>
      <c r="E17" s="26">
        <v>0</v>
      </c>
    </row>
    <row r="18" spans="2:5" ht="16.5" thickBot="1">
      <c r="B18" s="55" t="s">
        <v>47</v>
      </c>
      <c r="C18" s="26">
        <v>0</v>
      </c>
      <c r="D18" s="26">
        <v>0</v>
      </c>
      <c r="E18" s="26">
        <v>0</v>
      </c>
    </row>
    <row r="19" spans="2:5" ht="16.5" thickBot="1">
      <c r="B19" s="55" t="s">
        <v>0</v>
      </c>
      <c r="C19" s="26">
        <v>0</v>
      </c>
      <c r="D19" s="26">
        <v>0</v>
      </c>
      <c r="E19" s="26">
        <v>0</v>
      </c>
    </row>
    <row r="20" spans="2:5" ht="16.5" thickBot="1">
      <c r="B20" s="55" t="s">
        <v>52</v>
      </c>
      <c r="C20" s="26">
        <v>0</v>
      </c>
      <c r="D20" s="26">
        <v>0</v>
      </c>
      <c r="E20" s="26">
        <v>0</v>
      </c>
    </row>
    <row r="21" spans="2:5" ht="16.5" thickBot="1">
      <c r="B21" s="55" t="s">
        <v>16</v>
      </c>
      <c r="C21" s="26">
        <v>0</v>
      </c>
      <c r="D21" s="26">
        <v>0</v>
      </c>
      <c r="E21" s="26">
        <v>0</v>
      </c>
    </row>
    <row r="22" spans="2:5" ht="16.5" thickBot="1">
      <c r="B22" s="55" t="s">
        <v>38</v>
      </c>
      <c r="C22" s="26">
        <v>0</v>
      </c>
      <c r="D22" s="26">
        <v>0</v>
      </c>
      <c r="E22" s="26">
        <v>0</v>
      </c>
    </row>
    <row r="23" spans="2:5" ht="16.5" thickBot="1">
      <c r="B23" s="55" t="s">
        <v>5</v>
      </c>
      <c r="C23" s="26">
        <v>0</v>
      </c>
      <c r="D23" s="26">
        <v>0</v>
      </c>
      <c r="E23" s="26">
        <v>0</v>
      </c>
    </row>
    <row r="24" spans="2:5" ht="16.5" thickBot="1">
      <c r="B24" s="55" t="s">
        <v>6</v>
      </c>
      <c r="C24" s="26">
        <v>0</v>
      </c>
      <c r="D24" s="26">
        <v>0</v>
      </c>
      <c r="E24" s="26">
        <v>0</v>
      </c>
    </row>
    <row r="25" spans="2:5" ht="16.5" thickBot="1">
      <c r="B25" s="55" t="s">
        <v>35</v>
      </c>
      <c r="C25" s="26">
        <v>0</v>
      </c>
      <c r="D25" s="26">
        <v>0</v>
      </c>
      <c r="E25" s="26">
        <v>0</v>
      </c>
    </row>
    <row r="26" spans="2:5" ht="16.5" thickBot="1">
      <c r="B26" s="55" t="s">
        <v>36</v>
      </c>
      <c r="C26" s="26">
        <v>0</v>
      </c>
      <c r="D26" s="26">
        <v>0</v>
      </c>
      <c r="E26" s="26">
        <v>0</v>
      </c>
    </row>
    <row r="27" spans="2:5" ht="16.5" thickBot="1">
      <c r="B27" s="55" t="s">
        <v>37</v>
      </c>
      <c r="C27" s="26">
        <v>0</v>
      </c>
      <c r="D27" s="26">
        <v>0</v>
      </c>
      <c r="E27" s="26">
        <v>0</v>
      </c>
    </row>
    <row r="28" spans="2:5" ht="16.5" thickBot="1">
      <c r="B28" s="55"/>
      <c r="C28" s="26"/>
      <c r="D28" s="26"/>
      <c r="E28" s="26"/>
    </row>
    <row r="29" spans="2:5" ht="16.5" thickBot="1">
      <c r="B29" s="55" t="s">
        <v>284</v>
      </c>
      <c r="C29" s="26">
        <f>SUM(C5:C27)</f>
        <v>0</v>
      </c>
      <c r="D29" s="26">
        <f>SUM(D5:D27)</f>
        <v>0</v>
      </c>
      <c r="E29" s="26">
        <f>SUM(E5:E27)</f>
        <v>0</v>
      </c>
    </row>
    <row r="30" spans="2:5" ht="32.25" thickBot="1">
      <c r="B30" s="98" t="s">
        <v>283</v>
      </c>
      <c r="C30" s="28"/>
      <c r="D30" s="28"/>
      <c r="E30" s="29">
        <f>SUM(C29:E29)</f>
        <v>0</v>
      </c>
    </row>
    <row r="31" spans="2:5" ht="15.75">
      <c r="B31" s="45" t="s">
        <v>39</v>
      </c>
      <c r="C31" s="30"/>
      <c r="D31" s="30"/>
      <c r="E31" s="30"/>
    </row>
    <row r="32" spans="2:5" ht="15.75">
      <c r="B32" s="30"/>
      <c r="C32" s="30"/>
      <c r="D32" s="30"/>
      <c r="E32" s="30"/>
    </row>
  </sheetData>
  <sheetProtection/>
  <mergeCells count="3">
    <mergeCell ref="B2:E2"/>
    <mergeCell ref="B3:E3"/>
    <mergeCell ref="B1:E1"/>
  </mergeCells>
  <printOptions horizontalCentered="1" verticalCentered="1"/>
  <pageMargins left="0.75" right="0.75" top="1.32" bottom="1" header="0.5" footer="0.5"/>
  <pageSetup fitToHeight="1" fitToWidth="1" horizontalDpi="600" verticalDpi="600" orientation="landscape" paperSize="5" scale="77" r:id="rId1"/>
  <headerFooter alignWithMargins="0">
    <oddHeader>&amp;CCCU Debt Collection Information System
Project No. #F50B2400052
May 10, 2012
Attachment E - Price Proposal</oddHeader>
    <oddFooter>&amp;CPage &amp;P of &amp;N</oddFooter>
  </headerFooter>
</worksheet>
</file>

<file path=xl/worksheets/sheet8.xml><?xml version="1.0" encoding="utf-8"?>
<worksheet xmlns="http://schemas.openxmlformats.org/spreadsheetml/2006/main" xmlns:r="http://schemas.openxmlformats.org/officeDocument/2006/relationships">
  <sheetPr>
    <tabColor indexed="46"/>
    <pageSetUpPr fitToPage="1"/>
  </sheetPr>
  <dimension ref="B1:L31"/>
  <sheetViews>
    <sheetView workbookViewId="0" topLeftCell="A1">
      <selection activeCell="A1" sqref="A1"/>
    </sheetView>
  </sheetViews>
  <sheetFormatPr defaultColWidth="9.140625" defaultRowHeight="12.75"/>
  <cols>
    <col min="2" max="2" width="62.28125" style="0" customWidth="1"/>
    <col min="3" max="3" width="17.57421875" style="0" customWidth="1"/>
    <col min="4" max="4" width="17.421875" style="0" customWidth="1"/>
    <col min="5" max="5" width="18.421875" style="0" customWidth="1"/>
    <col min="6" max="6" width="17.7109375" style="0" customWidth="1"/>
    <col min="7" max="7" width="18.28125" style="0" customWidth="1"/>
    <col min="8" max="8" width="15.7109375" style="0" customWidth="1"/>
    <col min="9" max="9" width="18.28125" style="0" customWidth="1"/>
    <col min="10" max="10" width="17.57421875" style="0" customWidth="1"/>
    <col min="11" max="12" width="17.421875" style="0" customWidth="1"/>
  </cols>
  <sheetData>
    <row r="1" spans="2:12" ht="48.75" customHeight="1" thickBot="1">
      <c r="B1" s="286" t="s">
        <v>340</v>
      </c>
      <c r="C1" s="287"/>
      <c r="D1" s="287"/>
      <c r="E1" s="287"/>
      <c r="F1" s="287"/>
      <c r="G1" s="287"/>
      <c r="H1" s="301"/>
      <c r="I1" s="301"/>
      <c r="J1" s="301"/>
      <c r="K1" s="301"/>
      <c r="L1" s="301"/>
    </row>
    <row r="2" spans="2:12" ht="15.75">
      <c r="B2" s="288" t="s">
        <v>215</v>
      </c>
      <c r="C2" s="289"/>
      <c r="D2" s="290"/>
      <c r="E2" s="290"/>
      <c r="F2" s="290"/>
      <c r="G2" s="290"/>
      <c r="H2" s="290"/>
      <c r="I2" s="290"/>
      <c r="J2" s="290"/>
      <c r="K2" s="290"/>
      <c r="L2" s="291"/>
    </row>
    <row r="3" spans="2:12" ht="16.5" thickBot="1">
      <c r="B3" s="292"/>
      <c r="C3" s="293"/>
      <c r="D3" s="294"/>
      <c r="E3" s="294"/>
      <c r="F3" s="294"/>
      <c r="G3" s="294"/>
      <c r="H3" s="294"/>
      <c r="I3" s="294"/>
      <c r="J3" s="294"/>
      <c r="K3" s="294"/>
      <c r="L3" s="295"/>
    </row>
    <row r="4" spans="2:12" ht="32.25" thickBot="1">
      <c r="B4" s="99" t="s">
        <v>22</v>
      </c>
      <c r="C4" s="100" t="s">
        <v>240</v>
      </c>
      <c r="D4" s="100" t="s">
        <v>241</v>
      </c>
      <c r="E4" s="100" t="s">
        <v>242</v>
      </c>
      <c r="F4" s="100" t="s">
        <v>243</v>
      </c>
      <c r="G4" s="100" t="s">
        <v>244</v>
      </c>
      <c r="H4" s="100" t="s">
        <v>257</v>
      </c>
      <c r="I4" s="100" t="s">
        <v>258</v>
      </c>
      <c r="J4" s="100" t="s">
        <v>259</v>
      </c>
      <c r="K4" s="100" t="s">
        <v>260</v>
      </c>
      <c r="L4" s="100" t="s">
        <v>261</v>
      </c>
    </row>
    <row r="5" spans="2:12" ht="16.5" thickBot="1">
      <c r="B5" s="55" t="s">
        <v>23</v>
      </c>
      <c r="C5" s="26">
        <v>0</v>
      </c>
      <c r="D5" s="26">
        <v>0</v>
      </c>
      <c r="E5" s="26">
        <v>0</v>
      </c>
      <c r="F5" s="26">
        <v>0</v>
      </c>
      <c r="G5" s="26">
        <v>0</v>
      </c>
      <c r="H5" s="26">
        <v>0</v>
      </c>
      <c r="I5" s="26">
        <v>0</v>
      </c>
      <c r="J5" s="26">
        <v>0</v>
      </c>
      <c r="K5" s="26">
        <v>0</v>
      </c>
      <c r="L5" s="26">
        <v>0</v>
      </c>
    </row>
    <row r="6" spans="2:12" ht="16.5" thickBot="1">
      <c r="B6" s="55" t="s">
        <v>212</v>
      </c>
      <c r="C6" s="26">
        <v>0</v>
      </c>
      <c r="D6" s="26">
        <v>0</v>
      </c>
      <c r="E6" s="26">
        <v>0</v>
      </c>
      <c r="F6" s="26">
        <v>0</v>
      </c>
      <c r="G6" s="26">
        <v>0</v>
      </c>
      <c r="H6" s="26">
        <v>0</v>
      </c>
      <c r="I6" s="26">
        <v>0</v>
      </c>
      <c r="J6" s="26">
        <v>0</v>
      </c>
      <c r="K6" s="26">
        <v>0</v>
      </c>
      <c r="L6" s="26">
        <v>0</v>
      </c>
    </row>
    <row r="7" spans="2:12" ht="16.5" thickBot="1">
      <c r="B7" s="55" t="s">
        <v>271</v>
      </c>
      <c r="C7" s="26">
        <v>0</v>
      </c>
      <c r="D7" s="26">
        <v>0</v>
      </c>
      <c r="E7" s="26">
        <v>0</v>
      </c>
      <c r="F7" s="26">
        <v>0</v>
      </c>
      <c r="G7" s="26">
        <v>0</v>
      </c>
      <c r="H7" s="26">
        <v>0</v>
      </c>
      <c r="I7" s="26">
        <v>0</v>
      </c>
      <c r="J7" s="26">
        <v>0</v>
      </c>
      <c r="K7" s="26">
        <v>0</v>
      </c>
      <c r="L7" s="26">
        <v>0</v>
      </c>
    </row>
    <row r="8" spans="2:12" ht="16.5" thickBot="1">
      <c r="B8" s="55" t="s">
        <v>46</v>
      </c>
      <c r="C8" s="26">
        <v>0</v>
      </c>
      <c r="D8" s="26">
        <v>0</v>
      </c>
      <c r="E8" s="26">
        <v>0</v>
      </c>
      <c r="F8" s="26">
        <v>0</v>
      </c>
      <c r="G8" s="26">
        <v>0</v>
      </c>
      <c r="H8" s="26">
        <v>0</v>
      </c>
      <c r="I8" s="26">
        <v>0</v>
      </c>
      <c r="J8" s="26">
        <v>0</v>
      </c>
      <c r="K8" s="26">
        <v>0</v>
      </c>
      <c r="L8" s="26">
        <v>0</v>
      </c>
    </row>
    <row r="9" spans="2:12" ht="16.5" thickBot="1">
      <c r="B9" s="55" t="s">
        <v>45</v>
      </c>
      <c r="C9" s="26">
        <v>0</v>
      </c>
      <c r="D9" s="26">
        <v>0</v>
      </c>
      <c r="E9" s="26">
        <v>0</v>
      </c>
      <c r="F9" s="26">
        <v>0</v>
      </c>
      <c r="G9" s="26">
        <v>0</v>
      </c>
      <c r="H9" s="26">
        <v>0</v>
      </c>
      <c r="I9" s="26">
        <v>0</v>
      </c>
      <c r="J9" s="26">
        <v>0</v>
      </c>
      <c r="K9" s="26">
        <v>0</v>
      </c>
      <c r="L9" s="26">
        <v>0</v>
      </c>
    </row>
    <row r="10" spans="2:12" ht="16.5" thickBot="1">
      <c r="B10" s="55" t="s">
        <v>25</v>
      </c>
      <c r="C10" s="26">
        <v>0</v>
      </c>
      <c r="D10" s="26">
        <v>0</v>
      </c>
      <c r="E10" s="26">
        <v>0</v>
      </c>
      <c r="F10" s="26">
        <v>0</v>
      </c>
      <c r="G10" s="26">
        <v>0</v>
      </c>
      <c r="H10" s="26">
        <v>0</v>
      </c>
      <c r="I10" s="26">
        <v>0</v>
      </c>
      <c r="J10" s="26">
        <v>0</v>
      </c>
      <c r="K10" s="26">
        <v>0</v>
      </c>
      <c r="L10" s="26">
        <v>0</v>
      </c>
    </row>
    <row r="11" spans="2:12" ht="16.5" thickBot="1">
      <c r="B11" s="65" t="s">
        <v>34</v>
      </c>
      <c r="C11" s="26">
        <v>0</v>
      </c>
      <c r="D11" s="26">
        <v>0</v>
      </c>
      <c r="E11" s="26">
        <v>0</v>
      </c>
      <c r="F11" s="26">
        <v>0</v>
      </c>
      <c r="G11" s="26">
        <v>0</v>
      </c>
      <c r="H11" s="26">
        <v>0</v>
      </c>
      <c r="I11" s="26">
        <v>0</v>
      </c>
      <c r="J11" s="26">
        <v>0</v>
      </c>
      <c r="K11" s="26">
        <v>0</v>
      </c>
      <c r="L11" s="26">
        <v>0</v>
      </c>
    </row>
    <row r="12" spans="2:12" ht="16.5" thickBot="1">
      <c r="B12" s="55" t="s">
        <v>53</v>
      </c>
      <c r="C12" s="26">
        <v>0</v>
      </c>
      <c r="D12" s="26">
        <v>0</v>
      </c>
      <c r="E12" s="26">
        <v>0</v>
      </c>
      <c r="F12" s="26">
        <v>0</v>
      </c>
      <c r="G12" s="26">
        <v>0</v>
      </c>
      <c r="H12" s="26">
        <v>0</v>
      </c>
      <c r="I12" s="26">
        <v>0</v>
      </c>
      <c r="J12" s="26">
        <v>0</v>
      </c>
      <c r="K12" s="26">
        <v>0</v>
      </c>
      <c r="L12" s="26">
        <v>0</v>
      </c>
    </row>
    <row r="13" spans="2:12" ht="16.5" thickBot="1">
      <c r="B13" s="55" t="s">
        <v>19</v>
      </c>
      <c r="C13" s="26">
        <v>0</v>
      </c>
      <c r="D13" s="26">
        <v>0</v>
      </c>
      <c r="E13" s="26">
        <v>0</v>
      </c>
      <c r="F13" s="26">
        <v>0</v>
      </c>
      <c r="G13" s="26">
        <v>0</v>
      </c>
      <c r="H13" s="26">
        <v>0</v>
      </c>
      <c r="I13" s="26">
        <v>0</v>
      </c>
      <c r="J13" s="26">
        <v>0</v>
      </c>
      <c r="K13" s="26">
        <v>0</v>
      </c>
      <c r="L13" s="26">
        <v>0</v>
      </c>
    </row>
    <row r="14" spans="2:12" ht="16.5" thickBot="1">
      <c r="B14" s="55" t="s">
        <v>50</v>
      </c>
      <c r="C14" s="26">
        <v>0</v>
      </c>
      <c r="D14" s="26">
        <v>0</v>
      </c>
      <c r="E14" s="26">
        <v>0</v>
      </c>
      <c r="F14" s="26">
        <v>0</v>
      </c>
      <c r="G14" s="26">
        <v>0</v>
      </c>
      <c r="H14" s="26">
        <v>0</v>
      </c>
      <c r="I14" s="26">
        <v>0</v>
      </c>
      <c r="J14" s="26">
        <v>0</v>
      </c>
      <c r="K14" s="26">
        <v>0</v>
      </c>
      <c r="L14" s="26">
        <v>0</v>
      </c>
    </row>
    <row r="15" spans="2:12" ht="16.5" thickBot="1">
      <c r="B15" s="55" t="s">
        <v>51</v>
      </c>
      <c r="C15" s="26">
        <v>0</v>
      </c>
      <c r="D15" s="26">
        <v>0</v>
      </c>
      <c r="E15" s="26">
        <v>0</v>
      </c>
      <c r="F15" s="26">
        <v>0</v>
      </c>
      <c r="G15" s="26">
        <v>0</v>
      </c>
      <c r="H15" s="26">
        <v>0</v>
      </c>
      <c r="I15" s="26">
        <v>0</v>
      </c>
      <c r="J15" s="26">
        <v>0</v>
      </c>
      <c r="K15" s="26">
        <v>0</v>
      </c>
      <c r="L15" s="26">
        <v>0</v>
      </c>
    </row>
    <row r="16" spans="2:12" ht="16.5" thickBot="1">
      <c r="B16" s="55" t="s">
        <v>20</v>
      </c>
      <c r="C16" s="26">
        <v>0</v>
      </c>
      <c r="D16" s="26">
        <v>0</v>
      </c>
      <c r="E16" s="26">
        <v>0</v>
      </c>
      <c r="F16" s="26">
        <v>0</v>
      </c>
      <c r="G16" s="26">
        <v>0</v>
      </c>
      <c r="H16" s="26">
        <v>0</v>
      </c>
      <c r="I16" s="26">
        <v>0</v>
      </c>
      <c r="J16" s="26">
        <v>0</v>
      </c>
      <c r="K16" s="26">
        <v>0</v>
      </c>
      <c r="L16" s="26">
        <v>0</v>
      </c>
    </row>
    <row r="17" spans="2:12" ht="16.5" thickBot="1">
      <c r="B17" s="55" t="s">
        <v>21</v>
      </c>
      <c r="C17" s="26">
        <v>0</v>
      </c>
      <c r="D17" s="26">
        <v>0</v>
      </c>
      <c r="E17" s="26">
        <v>0</v>
      </c>
      <c r="F17" s="26">
        <v>0</v>
      </c>
      <c r="G17" s="26">
        <v>0</v>
      </c>
      <c r="H17" s="26">
        <v>0</v>
      </c>
      <c r="I17" s="26">
        <v>0</v>
      </c>
      <c r="J17" s="26">
        <v>0</v>
      </c>
      <c r="K17" s="26">
        <v>0</v>
      </c>
      <c r="L17" s="26">
        <v>0</v>
      </c>
    </row>
    <row r="18" spans="2:12" ht="16.5" thickBot="1">
      <c r="B18" s="55" t="s">
        <v>47</v>
      </c>
      <c r="C18" s="26">
        <v>0</v>
      </c>
      <c r="D18" s="26">
        <v>0</v>
      </c>
      <c r="E18" s="26">
        <v>0</v>
      </c>
      <c r="F18" s="26">
        <v>0</v>
      </c>
      <c r="G18" s="26">
        <v>0</v>
      </c>
      <c r="H18" s="26">
        <v>0</v>
      </c>
      <c r="I18" s="26">
        <v>0</v>
      </c>
      <c r="J18" s="26">
        <v>0</v>
      </c>
      <c r="K18" s="26">
        <v>0</v>
      </c>
      <c r="L18" s="26">
        <v>0</v>
      </c>
    </row>
    <row r="19" spans="2:12" ht="16.5" thickBot="1">
      <c r="B19" s="55" t="s">
        <v>0</v>
      </c>
      <c r="C19" s="26">
        <v>0</v>
      </c>
      <c r="D19" s="26">
        <v>0</v>
      </c>
      <c r="E19" s="26">
        <v>0</v>
      </c>
      <c r="F19" s="26">
        <v>0</v>
      </c>
      <c r="G19" s="26">
        <v>0</v>
      </c>
      <c r="H19" s="26">
        <v>0</v>
      </c>
      <c r="I19" s="26">
        <v>0</v>
      </c>
      <c r="J19" s="26">
        <v>0</v>
      </c>
      <c r="K19" s="26">
        <v>0</v>
      </c>
      <c r="L19" s="26">
        <v>0</v>
      </c>
    </row>
    <row r="20" spans="2:12" ht="16.5" thickBot="1">
      <c r="B20" s="55" t="s">
        <v>52</v>
      </c>
      <c r="C20" s="26">
        <v>0</v>
      </c>
      <c r="D20" s="26">
        <v>0</v>
      </c>
      <c r="E20" s="26">
        <v>0</v>
      </c>
      <c r="F20" s="26">
        <v>0</v>
      </c>
      <c r="G20" s="26">
        <v>0</v>
      </c>
      <c r="H20" s="26">
        <v>0</v>
      </c>
      <c r="I20" s="26">
        <v>0</v>
      </c>
      <c r="J20" s="26">
        <v>0</v>
      </c>
      <c r="K20" s="26">
        <v>0</v>
      </c>
      <c r="L20" s="26">
        <v>0</v>
      </c>
    </row>
    <row r="21" spans="2:12" ht="16.5" thickBot="1">
      <c r="B21" s="55" t="s">
        <v>16</v>
      </c>
      <c r="C21" s="26">
        <v>0</v>
      </c>
      <c r="D21" s="26">
        <v>0</v>
      </c>
      <c r="E21" s="26">
        <v>0</v>
      </c>
      <c r="F21" s="26">
        <v>0</v>
      </c>
      <c r="G21" s="26">
        <v>0</v>
      </c>
      <c r="H21" s="26">
        <v>0</v>
      </c>
      <c r="I21" s="26">
        <v>0</v>
      </c>
      <c r="J21" s="26">
        <v>0</v>
      </c>
      <c r="K21" s="26">
        <v>0</v>
      </c>
      <c r="L21" s="26">
        <v>0</v>
      </c>
    </row>
    <row r="22" spans="2:12" ht="16.5" thickBot="1">
      <c r="B22" s="55" t="s">
        <v>38</v>
      </c>
      <c r="C22" s="26">
        <v>0</v>
      </c>
      <c r="D22" s="26">
        <v>0</v>
      </c>
      <c r="E22" s="26">
        <v>0</v>
      </c>
      <c r="F22" s="26">
        <v>0</v>
      </c>
      <c r="G22" s="26">
        <v>0</v>
      </c>
      <c r="H22" s="26">
        <v>0</v>
      </c>
      <c r="I22" s="26">
        <v>0</v>
      </c>
      <c r="J22" s="26">
        <v>0</v>
      </c>
      <c r="K22" s="26">
        <v>0</v>
      </c>
      <c r="L22" s="26">
        <v>0</v>
      </c>
    </row>
    <row r="23" spans="2:12" ht="16.5" thickBot="1">
      <c r="B23" s="55" t="s">
        <v>5</v>
      </c>
      <c r="C23" s="26">
        <v>0</v>
      </c>
      <c r="D23" s="26">
        <v>0</v>
      </c>
      <c r="E23" s="26">
        <v>0</v>
      </c>
      <c r="F23" s="26">
        <v>0</v>
      </c>
      <c r="G23" s="26">
        <v>0</v>
      </c>
      <c r="H23" s="26">
        <v>0</v>
      </c>
      <c r="I23" s="26">
        <v>0</v>
      </c>
      <c r="J23" s="26">
        <v>0</v>
      </c>
      <c r="K23" s="26">
        <v>0</v>
      </c>
      <c r="L23" s="26">
        <v>0</v>
      </c>
    </row>
    <row r="24" spans="2:12" ht="16.5" thickBot="1">
      <c r="B24" s="55" t="s">
        <v>6</v>
      </c>
      <c r="C24" s="26">
        <v>0</v>
      </c>
      <c r="D24" s="26">
        <v>0</v>
      </c>
      <c r="E24" s="26">
        <v>0</v>
      </c>
      <c r="F24" s="26">
        <v>0</v>
      </c>
      <c r="G24" s="26">
        <v>0</v>
      </c>
      <c r="H24" s="26">
        <v>0</v>
      </c>
      <c r="I24" s="26">
        <v>0</v>
      </c>
      <c r="J24" s="26">
        <v>0</v>
      </c>
      <c r="K24" s="26">
        <v>0</v>
      </c>
      <c r="L24" s="26">
        <v>0</v>
      </c>
    </row>
    <row r="25" spans="2:12" ht="16.5" thickBot="1">
      <c r="B25" s="55" t="s">
        <v>35</v>
      </c>
      <c r="C25" s="26">
        <v>0</v>
      </c>
      <c r="D25" s="26">
        <v>0</v>
      </c>
      <c r="E25" s="26">
        <v>0</v>
      </c>
      <c r="F25" s="26">
        <v>0</v>
      </c>
      <c r="G25" s="26">
        <v>0</v>
      </c>
      <c r="H25" s="26">
        <v>0</v>
      </c>
      <c r="I25" s="26">
        <v>0</v>
      </c>
      <c r="J25" s="26">
        <v>0</v>
      </c>
      <c r="K25" s="26">
        <v>0</v>
      </c>
      <c r="L25" s="26">
        <v>0</v>
      </c>
    </row>
    <row r="26" spans="2:12" ht="16.5" thickBot="1">
      <c r="B26" s="55" t="s">
        <v>36</v>
      </c>
      <c r="C26" s="26">
        <v>0</v>
      </c>
      <c r="D26" s="26">
        <v>0</v>
      </c>
      <c r="E26" s="26">
        <v>0</v>
      </c>
      <c r="F26" s="26">
        <v>0</v>
      </c>
      <c r="G26" s="26">
        <v>0</v>
      </c>
      <c r="H26" s="26">
        <v>0</v>
      </c>
      <c r="I26" s="26">
        <v>0</v>
      </c>
      <c r="J26" s="26">
        <v>0</v>
      </c>
      <c r="K26" s="26">
        <v>0</v>
      </c>
      <c r="L26" s="26">
        <v>0</v>
      </c>
    </row>
    <row r="27" spans="2:12" ht="16.5" thickBot="1">
      <c r="B27" s="55" t="s">
        <v>37</v>
      </c>
      <c r="C27" s="26">
        <v>0</v>
      </c>
      <c r="D27" s="26">
        <v>0</v>
      </c>
      <c r="E27" s="26">
        <v>0</v>
      </c>
      <c r="F27" s="26">
        <v>0</v>
      </c>
      <c r="G27" s="26">
        <v>0</v>
      </c>
      <c r="H27" s="26">
        <v>0</v>
      </c>
      <c r="I27" s="26">
        <v>0</v>
      </c>
      <c r="J27" s="26">
        <v>0</v>
      </c>
      <c r="K27" s="26">
        <v>0</v>
      </c>
      <c r="L27" s="26">
        <v>0</v>
      </c>
    </row>
    <row r="28" spans="2:12" ht="16.5" thickBot="1">
      <c r="B28" s="55"/>
      <c r="C28" s="26"/>
      <c r="D28" s="26"/>
      <c r="E28" s="26"/>
      <c r="F28" s="26"/>
      <c r="G28" s="26"/>
      <c r="H28" s="26"/>
      <c r="I28" s="26"/>
      <c r="J28" s="26"/>
      <c r="K28" s="26"/>
      <c r="L28" s="26"/>
    </row>
    <row r="29" spans="2:12" ht="16.5" thickBot="1">
      <c r="B29" s="55" t="s">
        <v>216</v>
      </c>
      <c r="C29" s="26">
        <f aca="true" t="shared" si="0" ref="C29:L29">SUM(C5:C27)</f>
        <v>0</v>
      </c>
      <c r="D29" s="26">
        <f t="shared" si="0"/>
        <v>0</v>
      </c>
      <c r="E29" s="26">
        <f t="shared" si="0"/>
        <v>0</v>
      </c>
      <c r="F29" s="26">
        <f t="shared" si="0"/>
        <v>0</v>
      </c>
      <c r="G29" s="26">
        <f t="shared" si="0"/>
        <v>0</v>
      </c>
      <c r="H29" s="26">
        <f t="shared" si="0"/>
        <v>0</v>
      </c>
      <c r="I29" s="26">
        <f t="shared" si="0"/>
        <v>0</v>
      </c>
      <c r="J29" s="26">
        <f t="shared" si="0"/>
        <v>0</v>
      </c>
      <c r="K29" s="26">
        <f t="shared" si="0"/>
        <v>0</v>
      </c>
      <c r="L29" s="26">
        <f t="shared" si="0"/>
        <v>0</v>
      </c>
    </row>
    <row r="30" spans="2:7" ht="32.25" thickBot="1">
      <c r="B30" s="98" t="s">
        <v>288</v>
      </c>
      <c r="C30" s="28"/>
      <c r="D30" s="28"/>
      <c r="E30" s="28"/>
      <c r="F30" s="28"/>
      <c r="G30" s="29">
        <f>SUM(C29:L29)</f>
        <v>0</v>
      </c>
    </row>
    <row r="31" spans="2:7" ht="15.75">
      <c r="B31" s="45" t="s">
        <v>39</v>
      </c>
      <c r="C31" s="30"/>
      <c r="D31" s="30"/>
      <c r="E31" s="30"/>
      <c r="F31" s="30"/>
      <c r="G31" s="30"/>
    </row>
  </sheetData>
  <sheetProtection/>
  <mergeCells count="3">
    <mergeCell ref="B1:L1"/>
    <mergeCell ref="B2:L2"/>
    <mergeCell ref="B3:L3"/>
  </mergeCells>
  <printOptions horizontalCentered="1" verticalCentered="1"/>
  <pageMargins left="0.75" right="0.75" top="0.94" bottom="1" header="0.5" footer="0.5"/>
  <pageSetup fitToHeight="1" fitToWidth="1" horizontalDpi="600" verticalDpi="600" orientation="landscape" paperSize="5" scale="65" r:id="rId1"/>
  <headerFooter alignWithMargins="0">
    <oddHeader>&amp;CCCU Debt Collection Information System
Project No. #F50B2400052
May 10, 2012
Attachment E - Price Proposal</oddHeader>
    <oddFooter>&amp;CPage &amp;P of &amp;N</oddFooter>
  </headerFooter>
</worksheet>
</file>

<file path=xl/worksheets/sheet9.xml><?xml version="1.0" encoding="utf-8"?>
<worksheet xmlns="http://schemas.openxmlformats.org/spreadsheetml/2006/main" xmlns:r="http://schemas.openxmlformats.org/officeDocument/2006/relationships">
  <sheetPr>
    <tabColor indexed="22"/>
    <pageSetUpPr fitToPage="1"/>
  </sheetPr>
  <dimension ref="B1:N31"/>
  <sheetViews>
    <sheetView workbookViewId="0" topLeftCell="A1">
      <selection activeCell="A1" sqref="A1"/>
    </sheetView>
  </sheetViews>
  <sheetFormatPr defaultColWidth="9.140625" defaultRowHeight="12.75"/>
  <cols>
    <col min="2" max="2" width="65.7109375" style="0" customWidth="1"/>
    <col min="3" max="3" width="17.57421875" style="0" customWidth="1"/>
    <col min="4" max="5" width="18.421875" style="0" customWidth="1"/>
    <col min="6" max="7" width="18.00390625" style="0" customWidth="1"/>
    <col min="8" max="8" width="17.28125" style="0" customWidth="1"/>
    <col min="9" max="9" width="17.57421875" style="0" customWidth="1"/>
    <col min="10" max="10" width="17.28125" style="0" customWidth="1"/>
    <col min="11" max="12" width="16.7109375" style="0" customWidth="1"/>
  </cols>
  <sheetData>
    <row r="1" spans="2:14" ht="96" customHeight="1" thickBot="1">
      <c r="B1" s="302" t="s">
        <v>340</v>
      </c>
      <c r="C1" s="303"/>
      <c r="D1" s="303"/>
      <c r="E1" s="304"/>
      <c r="F1" s="154"/>
      <c r="G1" s="143"/>
      <c r="H1" s="155"/>
      <c r="I1" s="155"/>
      <c r="J1" s="155"/>
      <c r="K1" s="155"/>
      <c r="L1" s="155"/>
      <c r="M1" s="81"/>
      <c r="N1" s="81"/>
    </row>
    <row r="2" spans="2:14" ht="18" customHeight="1" thickBot="1">
      <c r="B2" s="305" t="s">
        <v>286</v>
      </c>
      <c r="C2" s="306"/>
      <c r="D2" s="306"/>
      <c r="E2" s="307"/>
      <c r="F2" s="156"/>
      <c r="G2" s="157"/>
      <c r="H2" s="157"/>
      <c r="I2" s="157"/>
      <c r="J2" s="157"/>
      <c r="K2" s="157"/>
      <c r="L2" s="157"/>
      <c r="M2" s="81"/>
      <c r="N2" s="81"/>
    </row>
    <row r="3" spans="2:14" ht="11.25" customHeight="1" thickBot="1">
      <c r="B3" s="308"/>
      <c r="C3" s="306"/>
      <c r="D3" s="306"/>
      <c r="E3" s="307"/>
      <c r="F3" s="156"/>
      <c r="G3" s="157"/>
      <c r="H3" s="157"/>
      <c r="I3" s="157"/>
      <c r="J3" s="157"/>
      <c r="K3" s="157"/>
      <c r="L3" s="157"/>
      <c r="M3" s="81"/>
      <c r="N3" s="81"/>
    </row>
    <row r="4" spans="2:5" ht="32.25" thickBot="1">
      <c r="B4" s="99" t="s">
        <v>22</v>
      </c>
      <c r="C4" s="100" t="s">
        <v>240</v>
      </c>
      <c r="D4" s="100" t="s">
        <v>250</v>
      </c>
      <c r="E4" s="100" t="s">
        <v>251</v>
      </c>
    </row>
    <row r="5" spans="2:7" ht="16.5" thickBot="1">
      <c r="B5" s="55" t="s">
        <v>23</v>
      </c>
      <c r="C5" s="26">
        <v>0</v>
      </c>
      <c r="D5" s="26">
        <v>0</v>
      </c>
      <c r="E5" s="26">
        <v>0</v>
      </c>
      <c r="F5" s="30"/>
      <c r="G5" s="30"/>
    </row>
    <row r="6" spans="2:5" ht="16.5" thickBot="1">
      <c r="B6" s="55" t="s">
        <v>212</v>
      </c>
      <c r="C6" s="26">
        <v>0</v>
      </c>
      <c r="D6" s="26">
        <v>0</v>
      </c>
      <c r="E6" s="26">
        <v>0</v>
      </c>
    </row>
    <row r="7" spans="2:5" ht="16.5" thickBot="1">
      <c r="B7" s="55" t="s">
        <v>271</v>
      </c>
      <c r="C7" s="26">
        <v>0</v>
      </c>
      <c r="D7" s="26">
        <v>0</v>
      </c>
      <c r="E7" s="26">
        <v>0</v>
      </c>
    </row>
    <row r="8" spans="2:5" ht="16.5" thickBot="1">
      <c r="B8" s="55" t="s">
        <v>46</v>
      </c>
      <c r="C8" s="26">
        <v>0</v>
      </c>
      <c r="D8" s="26">
        <v>0</v>
      </c>
      <c r="E8" s="26">
        <v>0</v>
      </c>
    </row>
    <row r="9" spans="2:5" ht="16.5" thickBot="1">
      <c r="B9" s="55" t="s">
        <v>45</v>
      </c>
      <c r="C9" s="26">
        <v>0</v>
      </c>
      <c r="D9" s="26">
        <v>0</v>
      </c>
      <c r="E9" s="26">
        <v>0</v>
      </c>
    </row>
    <row r="10" spans="2:5" ht="16.5" thickBot="1">
      <c r="B10" s="55" t="s">
        <v>25</v>
      </c>
      <c r="C10" s="26">
        <v>0</v>
      </c>
      <c r="D10" s="26">
        <v>0</v>
      </c>
      <c r="E10" s="26">
        <v>0</v>
      </c>
    </row>
    <row r="11" spans="2:5" ht="16.5" thickBot="1">
      <c r="B11" s="65" t="s">
        <v>34</v>
      </c>
      <c r="C11" s="26">
        <v>0</v>
      </c>
      <c r="D11" s="26">
        <v>0</v>
      </c>
      <c r="E11" s="26">
        <v>0</v>
      </c>
    </row>
    <row r="12" spans="2:5" ht="16.5" thickBot="1">
      <c r="B12" s="55" t="s">
        <v>53</v>
      </c>
      <c r="C12" s="26">
        <v>0</v>
      </c>
      <c r="D12" s="26">
        <v>0</v>
      </c>
      <c r="E12" s="26">
        <v>0</v>
      </c>
    </row>
    <row r="13" spans="2:5" ht="16.5" thickBot="1">
      <c r="B13" s="55" t="s">
        <v>19</v>
      </c>
      <c r="C13" s="26">
        <v>0</v>
      </c>
      <c r="D13" s="26">
        <v>0</v>
      </c>
      <c r="E13" s="26">
        <v>0</v>
      </c>
    </row>
    <row r="14" spans="2:5" ht="16.5" thickBot="1">
      <c r="B14" s="55" t="s">
        <v>50</v>
      </c>
      <c r="C14" s="26">
        <v>0</v>
      </c>
      <c r="D14" s="26">
        <v>0</v>
      </c>
      <c r="E14" s="26">
        <v>0</v>
      </c>
    </row>
    <row r="15" spans="2:5" ht="16.5" thickBot="1">
      <c r="B15" s="55" t="s">
        <v>51</v>
      </c>
      <c r="C15" s="26">
        <v>0</v>
      </c>
      <c r="D15" s="26">
        <v>0</v>
      </c>
      <c r="E15" s="26">
        <v>0</v>
      </c>
    </row>
    <row r="16" spans="2:5" ht="16.5" thickBot="1">
      <c r="B16" s="55" t="s">
        <v>20</v>
      </c>
      <c r="C16" s="26">
        <v>0</v>
      </c>
      <c r="D16" s="26">
        <v>0</v>
      </c>
      <c r="E16" s="26">
        <v>0</v>
      </c>
    </row>
    <row r="17" spans="2:5" ht="16.5" thickBot="1">
      <c r="B17" s="55" t="s">
        <v>21</v>
      </c>
      <c r="C17" s="26">
        <v>0</v>
      </c>
      <c r="D17" s="26">
        <v>0</v>
      </c>
      <c r="E17" s="26">
        <v>0</v>
      </c>
    </row>
    <row r="18" spans="2:5" ht="16.5" thickBot="1">
      <c r="B18" s="55" t="s">
        <v>47</v>
      </c>
      <c r="C18" s="26">
        <v>0</v>
      </c>
      <c r="D18" s="26">
        <v>0</v>
      </c>
      <c r="E18" s="26">
        <v>0</v>
      </c>
    </row>
    <row r="19" spans="2:5" ht="16.5" thickBot="1">
      <c r="B19" s="55" t="s">
        <v>0</v>
      </c>
      <c r="C19" s="26">
        <v>0</v>
      </c>
      <c r="D19" s="26">
        <v>0</v>
      </c>
      <c r="E19" s="26">
        <v>0</v>
      </c>
    </row>
    <row r="20" spans="2:5" ht="16.5" thickBot="1">
      <c r="B20" s="55" t="s">
        <v>52</v>
      </c>
      <c r="C20" s="26">
        <v>0</v>
      </c>
      <c r="D20" s="26">
        <v>0</v>
      </c>
      <c r="E20" s="26">
        <v>0</v>
      </c>
    </row>
    <row r="21" spans="2:5" ht="16.5" thickBot="1">
      <c r="B21" s="55" t="s">
        <v>16</v>
      </c>
      <c r="C21" s="26">
        <v>0</v>
      </c>
      <c r="D21" s="26">
        <v>0</v>
      </c>
      <c r="E21" s="26">
        <v>0</v>
      </c>
    </row>
    <row r="22" spans="2:5" ht="16.5" thickBot="1">
      <c r="B22" s="55" t="s">
        <v>38</v>
      </c>
      <c r="C22" s="26">
        <v>0</v>
      </c>
      <c r="D22" s="26">
        <v>0</v>
      </c>
      <c r="E22" s="26">
        <v>0</v>
      </c>
    </row>
    <row r="23" spans="2:5" ht="16.5" thickBot="1">
      <c r="B23" s="55" t="s">
        <v>5</v>
      </c>
      <c r="C23" s="26">
        <v>0</v>
      </c>
      <c r="D23" s="26">
        <v>0</v>
      </c>
      <c r="E23" s="26">
        <v>0</v>
      </c>
    </row>
    <row r="24" spans="2:5" ht="16.5" thickBot="1">
      <c r="B24" s="55" t="s">
        <v>6</v>
      </c>
      <c r="C24" s="26">
        <v>0</v>
      </c>
      <c r="D24" s="26">
        <v>0</v>
      </c>
      <c r="E24" s="26">
        <v>0</v>
      </c>
    </row>
    <row r="25" spans="2:5" ht="16.5" thickBot="1">
      <c r="B25" s="55" t="s">
        <v>35</v>
      </c>
      <c r="C25" s="26">
        <v>0</v>
      </c>
      <c r="D25" s="26">
        <v>0</v>
      </c>
      <c r="E25" s="26">
        <v>0</v>
      </c>
    </row>
    <row r="26" spans="2:5" ht="16.5" thickBot="1">
      <c r="B26" s="55" t="s">
        <v>36</v>
      </c>
      <c r="C26" s="26">
        <v>0</v>
      </c>
      <c r="D26" s="26">
        <v>0</v>
      </c>
      <c r="E26" s="26">
        <v>0</v>
      </c>
    </row>
    <row r="27" spans="2:5" ht="16.5" thickBot="1">
      <c r="B27" s="55" t="s">
        <v>37</v>
      </c>
      <c r="C27" s="26">
        <v>0</v>
      </c>
      <c r="D27" s="26">
        <v>0</v>
      </c>
      <c r="E27" s="26">
        <v>0</v>
      </c>
    </row>
    <row r="28" spans="2:5" ht="16.5" thickBot="1">
      <c r="B28" s="55"/>
      <c r="C28" s="26"/>
      <c r="D28" s="26"/>
      <c r="E28" s="26"/>
    </row>
    <row r="29" spans="2:5" ht="16.5" thickBot="1">
      <c r="B29" s="55" t="s">
        <v>217</v>
      </c>
      <c r="C29" s="26">
        <f>SUM(C5:C27)</f>
        <v>0</v>
      </c>
      <c r="D29" s="26">
        <f>SUM(D5:D27)</f>
        <v>0</v>
      </c>
      <c r="E29" s="26">
        <f>SUM(E5:E27)</f>
        <v>0</v>
      </c>
    </row>
    <row r="30" spans="2:5" ht="32.25" thickBot="1">
      <c r="B30" s="98" t="s">
        <v>287</v>
      </c>
      <c r="C30" s="28"/>
      <c r="D30" s="28"/>
      <c r="E30" s="29">
        <f>SUM(C29:E29)</f>
        <v>0</v>
      </c>
    </row>
    <row r="31" spans="2:5" ht="15.75">
      <c r="B31" s="45" t="s">
        <v>39</v>
      </c>
      <c r="C31" s="30"/>
      <c r="D31" s="30"/>
      <c r="E31" s="30"/>
    </row>
  </sheetData>
  <sheetProtection/>
  <mergeCells count="3">
    <mergeCell ref="B1:E1"/>
    <mergeCell ref="B2:E2"/>
    <mergeCell ref="B3:E3"/>
  </mergeCells>
  <printOptions horizontalCentered="1" verticalCentered="1"/>
  <pageMargins left="0.75" right="0.75" top="0.94" bottom="1" header="0.5" footer="0.5"/>
  <pageSetup fitToHeight="1" fitToWidth="1" horizontalDpi="600" verticalDpi="600" orientation="landscape" scale="78" r:id="rId1"/>
  <headerFooter alignWithMargins="0">
    <oddHeader>&amp;CCCU Debt Collection Information System
Project No. #F50B2400052
May 10, 2012
Attachment E - Price Proposal</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FHR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E - CCU Core Software RFP Price Proposal Forms</dc:title>
  <dc:subject/>
  <dc:creator>Gary Ussia</dc:creator>
  <cp:keywords/>
  <dc:description/>
  <cp:lastModifiedBy>ITPO</cp:lastModifiedBy>
  <cp:lastPrinted>2012-07-12T19:07:25Z</cp:lastPrinted>
  <dcterms:created xsi:type="dcterms:W3CDTF">2009-04-28T00:13:46Z</dcterms:created>
  <dcterms:modified xsi:type="dcterms:W3CDTF">2012-07-16T12:43:18Z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Hong Xia</vt:lpwstr>
  </property>
  <property fmtid="{D5CDD505-2E9C-101B-9397-08002B2CF9AE}" pid="4" name="display_urn:schemas-microsoft-com:office:office#Author">
    <vt:lpwstr>Hong Xia</vt:lpwstr>
  </property>
</Properties>
</file>