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Labor Rates" sheetId="1" r:id="rId1"/>
  </sheets>
  <definedNames>
    <definedName name="_xlnm.Print_Titles" localSheetId="0">'Labor Rates'!$1:$5</definedName>
    <definedName name="TotODC">#REF!</definedName>
  </definedNames>
  <calcPr fullCalcOnLoad="1"/>
</workbook>
</file>

<file path=xl/sharedStrings.xml><?xml version="1.0" encoding="utf-8"?>
<sst xmlns="http://schemas.openxmlformats.org/spreadsheetml/2006/main" count="34" uniqueCount="30">
  <si>
    <t>#</t>
  </si>
  <si>
    <t>LABOR CATEGORY</t>
  </si>
  <si>
    <t>Year 1</t>
  </si>
  <si>
    <t>Year 2</t>
  </si>
  <si>
    <t>Year 3</t>
  </si>
  <si>
    <t>HOURLY LABOR RATES CONTRACT YEAR*</t>
  </si>
  <si>
    <t>State Evaluation Factor</t>
  </si>
  <si>
    <t>Offeror Price</t>
  </si>
  <si>
    <t>Evaluated Price</t>
  </si>
  <si>
    <t>Average Total Composite Labor Rate</t>
  </si>
  <si>
    <t>Total Composite Labor Rates</t>
  </si>
  <si>
    <t>Attachment E, Labor Rate Schedule for Independent Verification and Validation Services for Major Information Technology Development Projects</t>
  </si>
  <si>
    <t>Program Manager</t>
  </si>
  <si>
    <t>Project Manager</t>
  </si>
  <si>
    <t>Senior Interdisciplinary Engineer</t>
  </si>
  <si>
    <t>Interdisciplinary Engineer</t>
  </si>
  <si>
    <t>Systems Design Architect</t>
  </si>
  <si>
    <t>Systems Design Engineer</t>
  </si>
  <si>
    <t>Sr Computer Security Systems Specialist</t>
  </si>
  <si>
    <t>Data Security Specialist</t>
  </si>
  <si>
    <t>Subject Matter Expert</t>
  </si>
  <si>
    <t>Sr Computer Software Integration Analyst</t>
  </si>
  <si>
    <t>Sr Systems Engineer</t>
  </si>
  <si>
    <t>Systems Engineer</t>
  </si>
  <si>
    <t>Senior Database Administrator</t>
  </si>
  <si>
    <t>Sr Compurt Systems Analyst</t>
  </si>
  <si>
    <t>Technical Writer</t>
  </si>
  <si>
    <t xml:space="preserve">Note:  The state evaluation factors are for evaluation purposes only.  The hourly rates proposed are the actual fully loaded rates to be paid under </t>
  </si>
  <si>
    <t>this contract.</t>
  </si>
  <si>
    <t>Record the fully loaded hourly labor rates chargeable during each contract year for the labor categories delineated and defined in Section 2.6 of the RFP.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</si>
</sst>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;;;"/>
    <numFmt numFmtId="168" formatCode="_(&quot;$&quot;* #,##0_);_(&quot;$&quot;* \(#,##0\);_(&quot;$&quot;* &quot;-&quot;??_);_(@_)"/>
    <numFmt numFmtId="169" formatCode="General_)"/>
  </numFmts>
  <fonts count="5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/>
    </xf>
    <xf numFmtId="44" fontId="2" fillId="0" borderId="3" xfId="0" applyNumberFormat="1" applyFont="1" applyBorder="1" applyAlignment="1">
      <alignment horizontal="left"/>
    </xf>
    <xf numFmtId="169" fontId="2" fillId="0" borderId="0" xfId="0" applyNumberFormat="1" applyFont="1" applyFill="1" applyBorder="1" applyAlignment="1" applyProtection="1">
      <alignment horizontal="left"/>
      <protection/>
    </xf>
    <xf numFmtId="0" fontId="3" fillId="0" borderId="4" xfId="0" applyFont="1" applyBorder="1" applyAlignment="1">
      <alignment horizontal="right"/>
    </xf>
    <xf numFmtId="44" fontId="2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44" fontId="2" fillId="0" borderId="11" xfId="0" applyNumberFormat="1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right"/>
    </xf>
    <xf numFmtId="10" fontId="2" fillId="0" borderId="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44" fontId="2" fillId="0" borderId="21" xfId="0" applyNumberFormat="1" applyFont="1" applyBorder="1" applyAlignment="1">
      <alignment horizontal="left"/>
    </xf>
    <xf numFmtId="44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3.421875" style="3" customWidth="1"/>
    <col min="2" max="2" width="34.7109375" style="1" customWidth="1"/>
    <col min="3" max="8" width="9.7109375" style="1" customWidth="1"/>
    <col min="9" max="9" width="10.00390625" style="1" customWidth="1"/>
    <col min="10" max="16384" width="9.140625" style="1" customWidth="1"/>
  </cols>
  <sheetData>
    <row r="1" spans="1:9" ht="18.75" thickBot="1">
      <c r="A1" s="43"/>
      <c r="B1" s="43"/>
      <c r="C1" s="43"/>
      <c r="D1" s="43"/>
      <c r="E1" s="43"/>
      <c r="F1" s="43"/>
      <c r="G1" s="43"/>
      <c r="H1" s="43"/>
      <c r="I1" s="9"/>
    </row>
    <row r="2" spans="1:9" ht="31.5" customHeight="1">
      <c r="A2" s="37" t="s">
        <v>11</v>
      </c>
      <c r="B2" s="38"/>
      <c r="C2" s="38"/>
      <c r="D2" s="38"/>
      <c r="E2" s="38"/>
      <c r="F2" s="38"/>
      <c r="G2" s="38"/>
      <c r="H2" s="38"/>
      <c r="I2" s="39"/>
    </row>
    <row r="3" spans="1:9" ht="11.25">
      <c r="A3" s="40" t="s">
        <v>29</v>
      </c>
      <c r="B3" s="41"/>
      <c r="C3" s="41"/>
      <c r="D3" s="41"/>
      <c r="E3" s="41"/>
      <c r="F3" s="41"/>
      <c r="G3" s="41"/>
      <c r="H3" s="41"/>
      <c r="I3" s="42"/>
    </row>
    <row r="4" spans="1:9" ht="11.25">
      <c r="A4" s="25"/>
      <c r="B4" s="33"/>
      <c r="C4" s="44" t="s">
        <v>5</v>
      </c>
      <c r="D4" s="45"/>
      <c r="E4" s="45"/>
      <c r="F4" s="45"/>
      <c r="G4" s="45"/>
      <c r="H4" s="45"/>
      <c r="I4" s="34"/>
    </row>
    <row r="5" spans="1:9" ht="11.25" customHeight="1">
      <c r="A5" s="10" t="s">
        <v>0</v>
      </c>
      <c r="B5" s="2" t="s">
        <v>1</v>
      </c>
      <c r="C5" s="35" t="s">
        <v>2</v>
      </c>
      <c r="D5" s="36"/>
      <c r="E5" s="35" t="s">
        <v>3</v>
      </c>
      <c r="F5" s="36"/>
      <c r="G5" s="35" t="s">
        <v>4</v>
      </c>
      <c r="H5" s="36"/>
      <c r="I5" s="11"/>
    </row>
    <row r="6" spans="1:9" ht="34.5" thickBot="1">
      <c r="A6" s="16"/>
      <c r="B6" s="17"/>
      <c r="C6" s="18" t="s">
        <v>7</v>
      </c>
      <c r="D6" s="18" t="s">
        <v>8</v>
      </c>
      <c r="E6" s="18" t="s">
        <v>7</v>
      </c>
      <c r="F6" s="18" t="s">
        <v>8</v>
      </c>
      <c r="G6" s="18" t="s">
        <v>7</v>
      </c>
      <c r="H6" s="18" t="s">
        <v>8</v>
      </c>
      <c r="I6" s="19" t="s">
        <v>6</v>
      </c>
    </row>
    <row r="7" spans="1:9" ht="11.25">
      <c r="A7" s="13">
        <v>1</v>
      </c>
      <c r="B7" s="14" t="s">
        <v>12</v>
      </c>
      <c r="C7" s="15">
        <v>0</v>
      </c>
      <c r="D7" s="15">
        <f aca="true" t="shared" si="0" ref="D7:D21">C7*I7</f>
        <v>0</v>
      </c>
      <c r="E7" s="15">
        <v>0</v>
      </c>
      <c r="F7" s="15">
        <f aca="true" t="shared" si="1" ref="F7:F21">E7*I7</f>
        <v>0</v>
      </c>
      <c r="G7" s="15">
        <v>0</v>
      </c>
      <c r="H7" s="15">
        <f aca="true" t="shared" si="2" ref="H7:H21">G7*I7</f>
        <v>0</v>
      </c>
      <c r="I7" s="21">
        <v>0.1</v>
      </c>
    </row>
    <row r="8" spans="1:9" ht="11.25">
      <c r="A8" s="12">
        <v>2</v>
      </c>
      <c r="B8" s="4" t="s">
        <v>13</v>
      </c>
      <c r="C8" s="5">
        <v>0</v>
      </c>
      <c r="D8" s="5">
        <f t="shared" si="0"/>
        <v>0</v>
      </c>
      <c r="E8" s="5">
        <v>0</v>
      </c>
      <c r="F8" s="5">
        <f t="shared" si="1"/>
        <v>0</v>
      </c>
      <c r="G8" s="5">
        <v>0</v>
      </c>
      <c r="H8" s="5">
        <f t="shared" si="2"/>
        <v>0</v>
      </c>
      <c r="I8" s="21">
        <v>0.25</v>
      </c>
    </row>
    <row r="9" spans="1:9" ht="11.25">
      <c r="A9" s="12">
        <v>3</v>
      </c>
      <c r="B9" s="4" t="s">
        <v>14</v>
      </c>
      <c r="C9" s="5">
        <v>0</v>
      </c>
      <c r="D9" s="5">
        <f t="shared" si="0"/>
        <v>0</v>
      </c>
      <c r="E9" s="5">
        <v>0</v>
      </c>
      <c r="F9" s="5">
        <f t="shared" si="1"/>
        <v>0</v>
      </c>
      <c r="G9" s="5">
        <v>0</v>
      </c>
      <c r="H9" s="5">
        <f t="shared" si="2"/>
        <v>0</v>
      </c>
      <c r="I9" s="21">
        <v>0.05</v>
      </c>
    </row>
    <row r="10" spans="1:9" ht="11.25">
      <c r="A10" s="12">
        <v>4</v>
      </c>
      <c r="B10" s="24" t="s">
        <v>15</v>
      </c>
      <c r="C10" s="5">
        <v>0</v>
      </c>
      <c r="D10" s="5">
        <f t="shared" si="0"/>
        <v>0</v>
      </c>
      <c r="E10" s="5">
        <v>0</v>
      </c>
      <c r="F10" s="5">
        <f t="shared" si="1"/>
        <v>0</v>
      </c>
      <c r="G10" s="5">
        <v>0</v>
      </c>
      <c r="H10" s="5">
        <f t="shared" si="2"/>
        <v>0</v>
      </c>
      <c r="I10" s="21">
        <v>0.05</v>
      </c>
    </row>
    <row r="11" spans="1:9" ht="11.25">
      <c r="A11" s="12">
        <v>5</v>
      </c>
      <c r="B11" s="24" t="s">
        <v>16</v>
      </c>
      <c r="C11" s="5">
        <v>0</v>
      </c>
      <c r="D11" s="5">
        <f t="shared" si="0"/>
        <v>0</v>
      </c>
      <c r="E11" s="5">
        <v>0</v>
      </c>
      <c r="F11" s="5">
        <f t="shared" si="1"/>
        <v>0</v>
      </c>
      <c r="G11" s="5">
        <v>0</v>
      </c>
      <c r="H11" s="5">
        <f t="shared" si="2"/>
        <v>0</v>
      </c>
      <c r="I11" s="21">
        <v>0.05</v>
      </c>
    </row>
    <row r="12" spans="1:9" ht="11.25">
      <c r="A12" s="12">
        <v>6</v>
      </c>
      <c r="B12" s="24" t="s">
        <v>17</v>
      </c>
      <c r="C12" s="5">
        <v>0</v>
      </c>
      <c r="D12" s="5">
        <f t="shared" si="0"/>
        <v>0</v>
      </c>
      <c r="E12" s="5">
        <v>0</v>
      </c>
      <c r="F12" s="5">
        <f t="shared" si="1"/>
        <v>0</v>
      </c>
      <c r="G12" s="5">
        <v>0</v>
      </c>
      <c r="H12" s="5">
        <f t="shared" si="2"/>
        <v>0</v>
      </c>
      <c r="I12" s="21">
        <v>0.05</v>
      </c>
    </row>
    <row r="13" spans="1:9" ht="11.25">
      <c r="A13" s="12">
        <v>7</v>
      </c>
      <c r="B13" s="24" t="s">
        <v>18</v>
      </c>
      <c r="C13" s="5">
        <v>0</v>
      </c>
      <c r="D13" s="5">
        <f t="shared" si="0"/>
        <v>0</v>
      </c>
      <c r="E13" s="5">
        <v>0</v>
      </c>
      <c r="F13" s="5">
        <f t="shared" si="1"/>
        <v>0</v>
      </c>
      <c r="G13" s="5">
        <v>0</v>
      </c>
      <c r="H13" s="5">
        <f t="shared" si="2"/>
        <v>0</v>
      </c>
      <c r="I13" s="21">
        <v>0.05</v>
      </c>
    </row>
    <row r="14" spans="1:9" ht="11.25">
      <c r="A14" s="12">
        <v>8</v>
      </c>
      <c r="B14" s="24" t="s">
        <v>19</v>
      </c>
      <c r="C14" s="5">
        <v>0</v>
      </c>
      <c r="D14" s="5">
        <f t="shared" si="0"/>
        <v>0</v>
      </c>
      <c r="E14" s="5">
        <v>0</v>
      </c>
      <c r="F14" s="5">
        <f t="shared" si="1"/>
        <v>0</v>
      </c>
      <c r="G14" s="5">
        <v>0</v>
      </c>
      <c r="H14" s="5">
        <f t="shared" si="2"/>
        <v>0</v>
      </c>
      <c r="I14" s="21">
        <v>0.05</v>
      </c>
    </row>
    <row r="15" spans="1:9" ht="11.25">
      <c r="A15" s="12">
        <v>9</v>
      </c>
      <c r="B15" s="24" t="s">
        <v>20</v>
      </c>
      <c r="C15" s="5">
        <v>0</v>
      </c>
      <c r="D15" s="5">
        <f t="shared" si="0"/>
        <v>0</v>
      </c>
      <c r="E15" s="5">
        <v>0</v>
      </c>
      <c r="F15" s="5">
        <f t="shared" si="1"/>
        <v>0</v>
      </c>
      <c r="G15" s="5">
        <v>0</v>
      </c>
      <c r="H15" s="5">
        <f t="shared" si="2"/>
        <v>0</v>
      </c>
      <c r="I15" s="21">
        <v>0.05</v>
      </c>
    </row>
    <row r="16" spans="1:9" ht="11.25">
      <c r="A16" s="12">
        <v>10</v>
      </c>
      <c r="B16" s="24" t="s">
        <v>21</v>
      </c>
      <c r="C16" s="5">
        <v>0</v>
      </c>
      <c r="D16" s="5">
        <f t="shared" si="0"/>
        <v>0</v>
      </c>
      <c r="E16" s="5">
        <v>0</v>
      </c>
      <c r="F16" s="5">
        <f t="shared" si="1"/>
        <v>0</v>
      </c>
      <c r="G16" s="5">
        <v>0</v>
      </c>
      <c r="H16" s="5">
        <f t="shared" si="2"/>
        <v>0</v>
      </c>
      <c r="I16" s="21">
        <v>0.05</v>
      </c>
    </row>
    <row r="17" spans="1:9" ht="11.25">
      <c r="A17" s="12">
        <v>11</v>
      </c>
      <c r="B17" s="23" t="s">
        <v>22</v>
      </c>
      <c r="C17" s="5">
        <v>0</v>
      </c>
      <c r="D17" s="5">
        <f t="shared" si="0"/>
        <v>0</v>
      </c>
      <c r="E17" s="5">
        <v>0</v>
      </c>
      <c r="F17" s="5">
        <f t="shared" si="1"/>
        <v>0</v>
      </c>
      <c r="G17" s="5">
        <v>0</v>
      </c>
      <c r="H17" s="5">
        <f t="shared" si="2"/>
        <v>0</v>
      </c>
      <c r="I17" s="21">
        <v>0.05</v>
      </c>
    </row>
    <row r="18" spans="1:9" ht="11.25">
      <c r="A18" s="12">
        <v>12</v>
      </c>
      <c r="B18" s="4" t="s">
        <v>23</v>
      </c>
      <c r="C18" s="5">
        <v>0</v>
      </c>
      <c r="D18" s="5">
        <f t="shared" si="0"/>
        <v>0</v>
      </c>
      <c r="E18" s="5">
        <v>0</v>
      </c>
      <c r="F18" s="5">
        <f t="shared" si="1"/>
        <v>0</v>
      </c>
      <c r="G18" s="5">
        <v>0</v>
      </c>
      <c r="H18" s="5">
        <f t="shared" si="2"/>
        <v>0</v>
      </c>
      <c r="I18" s="21">
        <v>0.05</v>
      </c>
    </row>
    <row r="19" spans="1:9" ht="11.25">
      <c r="A19" s="12">
        <v>13</v>
      </c>
      <c r="B19" s="4" t="s">
        <v>24</v>
      </c>
      <c r="C19" s="5">
        <v>0</v>
      </c>
      <c r="D19" s="5">
        <f t="shared" si="0"/>
        <v>0</v>
      </c>
      <c r="E19" s="5">
        <v>0</v>
      </c>
      <c r="F19" s="5">
        <f t="shared" si="1"/>
        <v>0</v>
      </c>
      <c r="G19" s="5">
        <v>0</v>
      </c>
      <c r="H19" s="5">
        <f t="shared" si="2"/>
        <v>0</v>
      </c>
      <c r="I19" s="21">
        <v>0.05</v>
      </c>
    </row>
    <row r="20" spans="1:9" ht="11.25">
      <c r="A20" s="12">
        <v>14</v>
      </c>
      <c r="B20" s="4" t="s">
        <v>25</v>
      </c>
      <c r="C20" s="5">
        <v>0</v>
      </c>
      <c r="D20" s="5">
        <f t="shared" si="0"/>
        <v>0</v>
      </c>
      <c r="E20" s="5">
        <v>0</v>
      </c>
      <c r="F20" s="5">
        <f t="shared" si="1"/>
        <v>0</v>
      </c>
      <c r="G20" s="5">
        <v>0</v>
      </c>
      <c r="H20" s="5">
        <f t="shared" si="2"/>
        <v>0</v>
      </c>
      <c r="I20" s="21">
        <v>0.05</v>
      </c>
    </row>
    <row r="21" spans="1:9" ht="12" thickBot="1">
      <c r="A21" s="25">
        <v>15</v>
      </c>
      <c r="B21" s="4" t="s">
        <v>26</v>
      </c>
      <c r="C21" s="5">
        <v>0</v>
      </c>
      <c r="D21" s="5">
        <f t="shared" si="0"/>
        <v>0</v>
      </c>
      <c r="E21" s="5">
        <v>0</v>
      </c>
      <c r="F21" s="5">
        <f t="shared" si="1"/>
        <v>0</v>
      </c>
      <c r="G21" s="5">
        <v>0</v>
      </c>
      <c r="H21" s="5">
        <f t="shared" si="2"/>
        <v>0</v>
      </c>
      <c r="I21" s="21">
        <v>0.05</v>
      </c>
    </row>
    <row r="22" spans="1:9" ht="12" thickBot="1">
      <c r="A22" s="26"/>
      <c r="B22" s="7" t="s">
        <v>10</v>
      </c>
      <c r="C22" s="8"/>
      <c r="D22" s="28">
        <f>SUM(D7:D21)</f>
        <v>0</v>
      </c>
      <c r="E22" s="28"/>
      <c r="F22" s="28">
        <f>SUM(F7:F21)</f>
        <v>0</v>
      </c>
      <c r="G22" s="28"/>
      <c r="H22" s="28">
        <f>SUM(H7:H21)</f>
        <v>0</v>
      </c>
      <c r="I22" s="22">
        <f>SUM(I7:I21)</f>
        <v>1.0000000000000002</v>
      </c>
    </row>
    <row r="23" spans="1:9" ht="12.75" thickBot="1" thickTop="1">
      <c r="A23" s="27"/>
      <c r="B23" s="20" t="s">
        <v>9</v>
      </c>
      <c r="C23" s="29">
        <f>+(D22+F22+H22)/3</f>
        <v>0</v>
      </c>
      <c r="D23" s="30"/>
      <c r="E23" s="31"/>
      <c r="F23" s="31"/>
      <c r="G23" s="31"/>
      <c r="H23" s="31"/>
      <c r="I23" s="32"/>
    </row>
    <row r="24" spans="1:9" ht="11.25" customHeight="1">
      <c r="A24" s="6"/>
      <c r="B24" s="6"/>
      <c r="C24" s="6"/>
      <c r="D24" s="6"/>
      <c r="E24" s="6"/>
      <c r="F24" s="6"/>
      <c r="G24" s="6"/>
      <c r="H24" s="6"/>
      <c r="I24" s="9"/>
    </row>
    <row r="25" ht="11.25">
      <c r="B25" s="1" t="s">
        <v>27</v>
      </c>
    </row>
    <row r="26" ht="11.25">
      <c r="B26" s="1" t="s">
        <v>28</v>
      </c>
    </row>
  </sheetData>
  <mergeCells count="7">
    <mergeCell ref="A1:H1"/>
    <mergeCell ref="C4:H4"/>
    <mergeCell ref="C5:D5"/>
    <mergeCell ref="E5:F5"/>
    <mergeCell ref="G5:H5"/>
    <mergeCell ref="A2:I2"/>
    <mergeCell ref="A3:I3"/>
  </mergeCells>
  <printOptions horizontalCentered="1"/>
  <pageMargins left="0.25" right="0.25" top="0.81" bottom="1.29" header="0.5" footer="0.5"/>
  <pageSetup fitToHeight="1" fitToWidth="1" horizontalDpi="600" verticalDpi="600" orientation="landscape" r:id="rId1"/>
  <headerFooter alignWithMargins="0">
    <oddHeader>&amp;CProject #F10R6200027
</oddHeader>
    <oddFooter>&amp;LCOMPANY NAME:
CONTACT PERSON:
ADDRESS:
OFFICE PHONE:
FAX PHONE:
FEIN:&amp;CAttachment E&amp;R_________________________
AUTHORIZED SIGNATURE
_________________________
TITLE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Independent Verification Validation Labor Rates </dc:title>
  <dc:subject>Attachment E - Proj Nr. F10R6200027</dc:subject>
  <dc:creator>Edward Oppenheimer</dc:creator>
  <cp:keywords/>
  <dc:description/>
  <cp:lastModifiedBy>Jerry Scherer</cp:lastModifiedBy>
  <cp:lastPrinted>2005-08-07T21:47:49Z</cp:lastPrinted>
  <dcterms:created xsi:type="dcterms:W3CDTF">1998-09-03T13:13:39Z</dcterms:created>
  <dcterms:modified xsi:type="dcterms:W3CDTF">2005-08-12T14:04:31Z</dcterms:modified>
  <cp:category>independent_verification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estCustomColu">
    <vt:lpwstr/>
  </property>
  <property fmtid="{D5CDD505-2E9C-101B-9397-08002B2CF9AE}" pid="4" name="Key Ter">
    <vt:lpwstr/>
  </property>
  <property fmtid="{D5CDD505-2E9C-101B-9397-08002B2CF9AE}" pid="5" name="CustomCo">
    <vt:lpwstr/>
  </property>
  <property fmtid="{D5CDD505-2E9C-101B-9397-08002B2CF9AE}" pid="6" name="ContentTy">
    <vt:lpwstr>Contract Doc</vt:lpwstr>
  </property>
  <property fmtid="{D5CDD505-2E9C-101B-9397-08002B2CF9AE}" pid="7" name="display_urn:schemas-microsoft-com:office:office#Edit">
    <vt:lpwstr>Hong Xia</vt:lpwstr>
  </property>
  <property fmtid="{D5CDD505-2E9C-101B-9397-08002B2CF9AE}" pid="8" name="display_urn:schemas-microsoft-com:office:office#Auth">
    <vt:lpwstr>Hong Xia</vt:lpwstr>
  </property>
</Properties>
</file>